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emf" ContentType="image/x-emf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固件配置确认!$A$1:$G$35</definedName>
    <definedName name="_xlnm.Print_Area" localSheetId="1">丝印和包装确认!$A$1:$G$15</definedName>
    <definedName name="Z_90FD1C59_8288_4BDC_86AB_69EB548B29DF_.wvu.PrintArea" localSheetId="0" hidden="1">固件配置确认!$A$1:$G$20</definedName>
    <definedName name="Z_90FD1C59_8288_4BDC_86AB_69EB548B29DF_.wvu.Rows" localSheetId="0" hidden="1">固件配置确认!#REF!</definedName>
  </definedNames>
  <calcPr calcId="144525" concurrentCalc="0"/>
</workbook>
</file>

<file path=xl/sharedStrings.xml><?xml version="1.0" encoding="utf-8"?>
<sst xmlns="http://schemas.openxmlformats.org/spreadsheetml/2006/main" count="152" uniqueCount="88">
  <si>
    <t xml:space="preserve">                           安信可固件定制信息确认函           </t>
  </si>
  <si>
    <t>Ai-Thinker 固件编码：</t>
  </si>
  <si>
    <t>订单信息</t>
  </si>
  <si>
    <t>订单编号</t>
  </si>
  <si>
    <t>销售人员</t>
  </si>
  <si>
    <t>公司全称</t>
  </si>
  <si>
    <t>博安通</t>
  </si>
  <si>
    <t>公司简称</t>
  </si>
  <si>
    <t>BAT</t>
  </si>
  <si>
    <t>产品型号</t>
  </si>
  <si>
    <t>BW16</t>
  </si>
  <si>
    <t>订单数目</t>
  </si>
  <si>
    <t>下单日期</t>
  </si>
  <si>
    <t>固件信息</t>
  </si>
  <si>
    <t>名称</t>
  </si>
  <si>
    <t>MD5</t>
  </si>
  <si>
    <t>0d5a17aae44f99e7a4466600ec538c3d</t>
  </si>
  <si>
    <t>Flash大小</t>
  </si>
  <si>
    <t>16Mbit</t>
  </si>
  <si>
    <t>固件合并分区表</t>
  </si>
  <si>
    <t>固件运行分区表</t>
  </si>
  <si>
    <t>OTA测试</t>
  </si>
  <si>
    <t>是</t>
  </si>
  <si>
    <t>运行模式</t>
  </si>
  <si>
    <t>自定义</t>
  </si>
  <si>
    <t>版本号</t>
  </si>
  <si>
    <t>soft-v3.0.3</t>
  </si>
  <si>
    <t>串口配置</t>
  </si>
  <si>
    <t>LOG端口</t>
  </si>
  <si>
    <t>UART0</t>
  </si>
  <si>
    <t>波特率</t>
  </si>
  <si>
    <t>校验位</t>
  </si>
  <si>
    <t>None</t>
  </si>
  <si>
    <t>数据位</t>
  </si>
  <si>
    <t>停止位</t>
  </si>
  <si>
    <t>HEX</t>
  </si>
  <si>
    <t>否</t>
  </si>
  <si>
    <r>
      <rPr>
        <b/>
        <sz val="14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</si>
  <si>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4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1"/>
        <rFont val="微软雅黑"/>
        <charset val="134"/>
      </rPr>
      <t>(可使用图片)</t>
    </r>
  </si>
  <si>
    <r>
      <rPr>
        <b/>
        <sz val="14"/>
        <rFont val="微软雅黑"/>
        <charset val="134"/>
      </rPr>
      <t xml:space="preserve">功能验证
</t>
    </r>
    <r>
      <rPr>
        <sz val="10"/>
        <rFont val="微软雅黑"/>
        <charset val="134"/>
      </rPr>
      <t>(需实物测试)</t>
    </r>
  </si>
  <si>
    <t>无</t>
  </si>
  <si>
    <t>特殊指令</t>
  </si>
  <si>
    <t>指令回复</t>
  </si>
  <si>
    <t>客户确认</t>
  </si>
  <si>
    <r>
      <rPr>
        <sz val="12"/>
        <color indexed="8"/>
        <rFont val="微软雅黑"/>
        <charset val="134"/>
      </rPr>
      <t xml:space="preserve">填写人
</t>
    </r>
    <r>
      <rPr>
        <sz val="8"/>
        <color indexed="8"/>
        <rFont val="微软雅黑"/>
        <charset val="134"/>
      </rPr>
      <t>(手写或盖章有效)</t>
    </r>
  </si>
  <si>
    <t>日期：</t>
  </si>
  <si>
    <r>
      <rPr>
        <sz val="12"/>
        <rFont val="微软雅黑"/>
        <charset val="134"/>
      </rPr>
      <t xml:space="preserve">工程确认
</t>
    </r>
    <r>
      <rPr>
        <sz val="8"/>
        <rFont val="微软雅黑"/>
        <charset val="134"/>
      </rPr>
      <t>(手写或盖章有效)</t>
    </r>
  </si>
  <si>
    <t>安信可
接收确认</t>
  </si>
  <si>
    <r>
      <rPr>
        <sz val="12"/>
        <rFont val="微软雅黑"/>
        <charset val="134"/>
      </rPr>
      <t xml:space="preserve">接收人
</t>
    </r>
    <r>
      <rPr>
        <sz val="8"/>
        <rFont val="微软雅黑"/>
        <charset val="134"/>
      </rPr>
      <t>(手写或盖章有效)</t>
    </r>
  </si>
  <si>
    <t>　　注意：签字即代表您已阅读并同意《安信可ESP8266量产固件生成标准 V0.8》文档</t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</si>
  <si>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</si>
  <si>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备注：</t>
  </si>
  <si>
    <t>MD5代表固件的唯一性，如固件重新编译后，MD5值也会发生变化</t>
  </si>
  <si>
    <t>根据固件实际大小或者云端升级后所需的存储空间大小选择对应的Flash。</t>
  </si>
  <si>
    <t>固件编译后的结果为多个零碎文件，需合成一个完整的文件。合成固件时要选择分区表必须同固件运行分区表一致。</t>
  </si>
  <si>
    <t>固件在编译时需要设置分区表，该分区表需要与合并固件时的配置相同，固件才能正确运行。
若果固件在编译时设置分区表与合并时设置的分区表不一致，需要在烧录时强制将二者改为一致，固件才能运行。</t>
  </si>
  <si>
    <t>OTA测试作为FQC抽检项目，非全检项目，此测试需提供：升级固件，操作指引文件。</t>
  </si>
  <si>
    <t>常用运行模式有“QIO、DIO、DOUT”，请选择固件对应的运行模式，建议默认选择“DOUT"，此模式需同 Ai-Thinker Firmware Tools 软件读取的一致。</t>
  </si>
  <si>
    <t>若无自己的版本号，请填写SDK版本号。</t>
  </si>
  <si>
    <t>ESP8266有2个串口，其中UART1(GPIO2)只能发送数据；ESP32有3个串口，默认使用 UART0。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</si>
  <si>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</si>
  <si>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</si>
  <si>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</si>
  <si>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</si>
  <si>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功能验证</t>
  </si>
  <si>
    <t>需要客户提供完整的功能样机、环境搭建、测试方法、步骤、升级后的效果等。</t>
  </si>
  <si>
    <t>用于满足客户在出厂前的一些特殊配置需求或验证需求，在产品测试时，量产系统会将该条指令发送给模组。</t>
  </si>
  <si>
    <t>请输入发送上条特殊指令后固件的回复信息</t>
  </si>
  <si>
    <t xml:space="preserve">                           安信可丝印定制信息确认函           </t>
  </si>
  <si>
    <t>料号信息</t>
  </si>
  <si>
    <t>成品料号</t>
  </si>
  <si>
    <t>料号规格</t>
  </si>
  <si>
    <r>
      <rPr>
        <b/>
        <sz val="14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(定制打标必须在此贴图，无定制打标请在选择处选择一种方式）</t>
    </r>
  </si>
  <si>
    <t>包装方式</t>
  </si>
  <si>
    <r>
      <rPr>
        <b/>
        <sz val="12"/>
        <rFont val="微软雅黑"/>
        <charset val="134"/>
      </rPr>
      <t xml:space="preserve">备注信息
</t>
    </r>
    <r>
      <rPr>
        <sz val="9"/>
        <rFont val="微软雅黑"/>
        <charset val="134"/>
      </rPr>
      <t>(此栏可填写定制丝印的特殊要求</t>
    </r>
    <r>
      <rPr>
        <b/>
        <sz val="12"/>
        <rFont val="微软雅黑"/>
        <charset val="134"/>
      </rPr>
      <t>）</t>
    </r>
  </si>
  <si>
    <t>Flash 大小</t>
  </si>
  <si>
    <t>固件合成分区</t>
  </si>
  <si>
    <t>固件运行分区</t>
  </si>
  <si>
    <t>8Mbit</t>
  </si>
  <si>
    <t>DOUT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</si>
  <si>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</si>
  <si>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t>32Mbit</t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</si>
  <si>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</si>
  <si>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128Mbit</t>
  </si>
  <si>
    <t>16Mbit-C1</t>
  </si>
  <si>
    <t>32Mbit-C1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</si>
  <si>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</si>
  <si>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t xml:space="preserve">                           安信可产品定制信息确认函        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</si>
</sst>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/d;@"/>
    <numFmt numFmtId="177" formatCode="yyyy/mm/dd;@"/>
  </numFmts>
  <fonts count="38">
    <font>
      <sz val="12"/>
      <name val="宋体"/>
      <charset val="134"/>
    </font>
    <font>
      <b/>
      <sz val="16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b/>
      <sz val="14"/>
      <name val="微软雅黑"/>
      <charset val="134"/>
    </font>
    <font>
      <sz val="8"/>
      <name val="微软雅黑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sz val="10"/>
      <name val="微软雅黑"/>
      <charset val="134"/>
    </font>
    <font>
      <b/>
      <sz val="12"/>
      <name val="微软雅黑"/>
      <charset val="134"/>
    </font>
    <font>
      <sz val="12"/>
      <color indexed="8"/>
      <name val="微软雅黑"/>
      <charset val="134"/>
    </font>
    <font>
      <sz val="11"/>
      <name val="微软雅黑"/>
      <charset val="134"/>
    </font>
    <font>
      <b/>
      <sz val="8"/>
      <name val="微软雅黑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9"/>
      <name val="微软雅黑"/>
      <charset val="134"/>
    </font>
    <font>
      <sz val="9"/>
      <color rgb="FF00B050"/>
      <name val="微软雅黑"/>
      <charset val="134"/>
    </font>
    <font>
      <sz val="14"/>
      <name val="宋体"/>
      <charset val="134"/>
    </font>
    <font>
      <sz val="8"/>
      <color indexed="8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2" borderId="3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8" borderId="34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7" applyNumberFormat="0" applyFill="0" applyAlignment="0" applyProtection="0">
      <alignment vertical="center"/>
    </xf>
    <xf numFmtId="0" fontId="32" fillId="0" borderId="3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17" borderId="36" applyNumberFormat="0" applyAlignment="0" applyProtection="0">
      <alignment vertical="center"/>
    </xf>
    <xf numFmtId="0" fontId="22" fillId="17" borderId="32" applyNumberFormat="0" applyAlignment="0" applyProtection="0">
      <alignment vertical="center"/>
    </xf>
    <xf numFmtId="0" fontId="26" fillId="19" borderId="35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3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8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top"/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top"/>
      <protection locked="0"/>
    </xf>
    <xf numFmtId="0" fontId="9" fillId="0" borderId="8" xfId="0" applyNumberFormat="1" applyFont="1" applyFill="1" applyBorder="1" applyAlignment="1" applyProtection="1">
      <alignment horizontal="center" vertical="top"/>
      <protection locked="0"/>
    </xf>
    <xf numFmtId="0" fontId="9" fillId="0" borderId="9" xfId="0" applyNumberFormat="1" applyFont="1" applyFill="1" applyBorder="1" applyAlignment="1" applyProtection="1">
      <alignment horizontal="center" vertical="top"/>
      <protection locked="0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8" xfId="0" applyNumberFormat="1" applyFont="1" applyFill="1" applyBorder="1" applyAlignment="1" applyProtection="1">
      <alignment horizontal="left" wrapText="1"/>
      <protection locked="0"/>
    </xf>
    <xf numFmtId="177" fontId="3" fillId="0" borderId="9" xfId="0" applyNumberFormat="1" applyFont="1" applyFill="1" applyBorder="1" applyAlignment="1" applyProtection="1">
      <alignment horizontal="left" wrapText="1"/>
      <protection locked="0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left" wrapText="1"/>
      <protection locked="0"/>
    </xf>
    <xf numFmtId="177" fontId="3" fillId="0" borderId="21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Protection="1">
      <alignment vertical="center"/>
      <protection locked="0"/>
    </xf>
    <xf numFmtId="0" fontId="2" fillId="0" borderId="23" xfId="0" applyNumberFormat="1" applyFont="1" applyFill="1" applyBorder="1" applyAlignment="1" applyProtection="1">
      <alignment horizontal="left" vertical="top" wrapText="1"/>
      <protection locked="0"/>
    </xf>
    <xf numFmtId="0" fontId="0" fillId="0" borderId="24" xfId="0" applyBorder="1" applyProtection="1">
      <alignment vertical="center"/>
      <protection locked="0"/>
    </xf>
    <xf numFmtId="0" fontId="12" fillId="0" borderId="4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4" xfId="0" applyBorder="1" applyProtection="1">
      <alignment vertical="center"/>
    </xf>
    <xf numFmtId="0" fontId="3" fillId="0" borderId="4" xfId="0" applyNumberFormat="1" applyFont="1" applyFill="1" applyBorder="1" applyAlignment="1" applyProtection="1">
      <alignment horizontal="center" vertical="center" shrinkToFit="1"/>
    </xf>
    <xf numFmtId="0" fontId="2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177" fontId="3" fillId="0" borderId="25" xfId="0" applyNumberFormat="1" applyFont="1" applyFill="1" applyBorder="1" applyAlignment="1" applyProtection="1">
      <alignment horizontal="left" wrapText="1"/>
      <protection locked="0"/>
    </xf>
    <xf numFmtId="177" fontId="3" fillId="0" borderId="0" xfId="0" applyNumberFormat="1" applyFont="1" applyFill="1" applyBorder="1" applyAlignment="1" applyProtection="1">
      <alignment horizontal="left" wrapText="1"/>
      <protection locked="0"/>
    </xf>
    <xf numFmtId="177" fontId="3" fillId="0" borderId="26" xfId="0" applyNumberFormat="1" applyFont="1" applyFill="1" applyBorder="1" applyAlignment="1" applyProtection="1">
      <alignment horizontal="left" wrapTex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13" fillId="0" borderId="16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13" fillId="0" borderId="30" xfId="0" applyNumberFormat="1" applyFont="1" applyFill="1" applyBorder="1" applyAlignment="1" applyProtection="1">
      <alignment vertical="center" wrapText="1"/>
    </xf>
    <xf numFmtId="0" fontId="5" fillId="0" borderId="29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0" fillId="0" borderId="13" xfId="0" applyNumberFormat="1" applyFill="1" applyBorder="1" applyProtection="1">
      <alignment vertical="center"/>
      <protection locked="0"/>
    </xf>
    <xf numFmtId="0" fontId="0" fillId="0" borderId="13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val="0"/>
</file>

<file path=xl/ctrlProps/ctrlProp11.xml><?xml version="1.0" encoding="utf-8"?>
<formControlPr xmlns="http://schemas.microsoft.com/office/spreadsheetml/2009/9/main" objectType="Radio" checked="Checked" val="0"/>
</file>

<file path=xl/ctrlProps/ctrlProp12.xml><?xml version="1.0" encoding="utf-8"?>
<formControlPr xmlns="http://schemas.microsoft.com/office/spreadsheetml/2009/9/main" objectType="GBox" noThreeD="1" val="0"/>
</file>

<file path=xl/ctrlProps/ctrlProp13.xml><?xml version="1.0" encoding="utf-8"?>
<formControlPr xmlns="http://schemas.microsoft.com/office/spreadsheetml/2009/9/main" objectType="GBox" noThreeD="1" val="0"/>
</file>

<file path=xl/ctrlProps/ctrlProp2.xml><?xml version="1.0" encoding="utf-8"?>
<formControlPr xmlns="http://schemas.microsoft.com/office/spreadsheetml/2009/9/main" objectType="GBox" noThreeD="1" val="0"/>
</file>

<file path=xl/ctrlProps/ctrlProp3.xml><?xml version="1.0" encoding="utf-8"?>
<formControlPr xmlns="http://schemas.microsoft.com/office/spreadsheetml/2009/9/main" objectType="GBox" noThreeD="1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firstButton="1" val="0"/>
</file>

<file path=xl/ctrlProps/ctrlProp6.xml><?xml version="1.0" encoding="utf-8"?>
<formControlPr xmlns="http://schemas.microsoft.com/office/spreadsheetml/2009/9/main" objectType="Radio" val="0"/>
</file>

<file path=xl/ctrlProps/ctrlProp7.xml><?xml version="1.0" encoding="utf-8"?>
<formControlPr xmlns="http://schemas.microsoft.com/office/spreadsheetml/2009/9/main" objectType="Radio" checked="Checked" val="0"/>
</file>

<file path=xl/ctrlProps/ctrlProp8.xml><?xml version="1.0" encoding="utf-8"?>
<formControlPr xmlns="http://schemas.microsoft.com/office/spreadsheetml/2009/9/main" objectType="Radio" firstButton="1" val="0"/>
</file>

<file path=xl/ctrlProps/ctrlProp9.xml><?xml version="1.0" encoding="utf-8"?>
<formControlPr xmlns="http://schemas.microsoft.com/office/spreadsheetml/2009/9/main" objectType="Radio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3195" cy="4483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0</xdr:rowOff>
        </xdr:from>
        <xdr:to>
          <xdr:col>6</xdr:col>
          <xdr:colOff>638175</xdr:colOff>
          <xdr:row>14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62025" y="5297805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14</xdr:row>
          <xdr:rowOff>0</xdr:rowOff>
        </xdr:from>
        <xdr:to>
          <xdr:col>6</xdr:col>
          <xdr:colOff>476250</xdr:colOff>
          <xdr:row>14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1000125" y="5297805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0</xdr:rowOff>
        </xdr:from>
        <xdr:to>
          <xdr:col>6</xdr:col>
          <xdr:colOff>638175</xdr:colOff>
          <xdr:row>10</xdr:row>
          <xdr:rowOff>104775</xdr:rowOff>
        </xdr:to>
        <xdr:sp>
          <xdr:nvSpPr>
            <xdr:cNvPr id="1246" name="Group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962025" y="2383155"/>
              <a:ext cx="5410200" cy="1047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10</xdr:row>
          <xdr:rowOff>0</xdr:rowOff>
        </xdr:from>
        <xdr:to>
          <xdr:col>6</xdr:col>
          <xdr:colOff>476250</xdr:colOff>
          <xdr:row>10</xdr:row>
          <xdr:rowOff>104775</xdr:rowOff>
        </xdr:to>
        <xdr:sp>
          <xdr:nvSpPr>
            <xdr:cNvPr id="1247" name="Group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1000125" y="2383155"/>
              <a:ext cx="5210175" cy="1047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2</xdr:col>
      <xdr:colOff>0</xdr:colOff>
      <xdr:row>10</xdr:row>
      <xdr:rowOff>0</xdr:rowOff>
    </xdr:from>
    <xdr:to>
      <xdr:col>4</xdr:col>
      <xdr:colOff>335280</xdr:colOff>
      <xdr:row>11</xdr:row>
      <xdr:rowOff>479425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62125" y="2383155"/>
          <a:ext cx="2383155" cy="2241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1610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4</xdr:col>
          <xdr:colOff>0</xdr:colOff>
          <xdr:row>7</xdr:row>
          <xdr:rowOff>257175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219450" y="4179570"/>
              <a:ext cx="533400" cy="20955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572125" y="4208145"/>
              <a:ext cx="714375" cy="1809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162050" y="4179570"/>
              <a:ext cx="819150" cy="2381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5772150" y="385572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4476750" y="3865245"/>
              <a:ext cx="714375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贴标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2428875" y="3865245"/>
              <a:ext cx="13144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971550" y="3865245"/>
              <a:ext cx="9715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847725" y="3827145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866775" y="417004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5735" cy="4533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4111" name="图片 4110"/>
            <xdr:cNvPicPr>
              <a:picLocks noChangeAspect="1"/>
              <a:extLst>
                <a:ext uri="{84589F7E-364E-4C9E-8A38-B11213B215E9}">
                  <a14:cameraTool cellRange="固件配置确认!$C$11" spid="_x0000_s4097"/>
                </a:ext>
              </a:extLst>
            </xdr:cNvPicPr>
          </xdr:nvPicPr>
          <xdr:blipFill>
            <a:blip r:embed="rId2"/>
            <a:stretch>
              <a:fillRect/>
            </a:stretch>
          </xdr:blipFill>
          <xdr:spPr>
            <a:xfrm>
              <a:off x="1714500" y="1232535"/>
              <a:ext cx="5019675" cy="1771650"/>
            </a:xfrm>
            <a:prstGeom prst="rect">
              <a:avLst/>
            </a:prstGeom>
            <a:noFill/>
            <a:ln w="9525">
              <a:noFill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9525</xdr:colOff>
          <xdr:row>6</xdr:row>
          <xdr:rowOff>9525</xdr:rowOff>
        </xdr:to>
        <xdr:pic>
          <xdr:nvPicPr>
            <xdr:cNvPr id="4112" name="图片 4111"/>
            <xdr:cNvPicPr>
              <a:picLocks noChangeAspect="1"/>
              <a:extLst>
                <a:ext uri="{84589F7E-364E-4C9E-8A38-B11213B215E9}">
                  <a14:cameraTool cellRange="固件配置确认!$C$12" spid="_x0000_s4098"/>
                </a:ext>
              </a:extLst>
            </xdr:cNvPicPr>
          </xdr:nvPicPr>
          <xdr:blipFill>
            <a:blip r:embed="rId3"/>
            <a:stretch>
              <a:fillRect/>
            </a:stretch>
          </xdr:blipFill>
          <xdr:spPr>
            <a:xfrm>
              <a:off x="1714500" y="2975610"/>
              <a:ext cx="5019675" cy="704850"/>
            </a:xfrm>
            <a:prstGeom prst="rect">
              <a:avLst/>
            </a:prstGeom>
            <a:noFill/>
            <a:ln w="9525">
              <a:noFill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</sheetPr>
  <dimension ref="A1:BD783"/>
  <sheetViews>
    <sheetView tabSelected="1" zoomScale="130" zoomScaleNormal="130" workbookViewId="0">
      <selection activeCell="C5" sqref="C5:G5"/>
    </sheetView>
  </sheetViews>
  <sheetFormatPr defaultColWidth="9" defaultRowHeight="14.25"/>
  <cols>
    <col min="1" max="1" width="11.5" style="38" customWidth="1"/>
    <col min="2" max="2" width="11.625" style="38" customWidth="1"/>
    <col min="3" max="3" width="13" style="38" customWidth="1"/>
    <col min="4" max="4" width="13.875" style="38" customWidth="1"/>
    <col min="5" max="5" width="11.75" style="38" customWidth="1"/>
    <col min="6" max="6" width="13.5" style="38" customWidth="1"/>
    <col min="7" max="7" width="13.625" style="38" customWidth="1"/>
    <col min="8" max="10" width="9" style="38"/>
    <col min="11" max="11" width="9.875" style="38" customWidth="1"/>
    <col min="12" max="16384" width="9" style="38"/>
  </cols>
  <sheetData>
    <row r="1" ht="36" customHeight="1" spans="1:56">
      <c r="A1" s="39" t="s">
        <v>0</v>
      </c>
      <c r="B1" s="39"/>
      <c r="C1" s="39"/>
      <c r="D1" s="39"/>
      <c r="E1" s="39"/>
      <c r="F1" s="39"/>
      <c r="G1" s="79" t="s">
        <v>1</v>
      </c>
      <c r="H1" s="43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</row>
    <row r="2" ht="17.1" customHeight="1" spans="1:56">
      <c r="A2" s="54" t="s">
        <v>2</v>
      </c>
      <c r="B2" s="41" t="s">
        <v>3</v>
      </c>
      <c r="C2" s="42"/>
      <c r="D2" s="42"/>
      <c r="E2" s="42"/>
      <c r="F2" s="41" t="s">
        <v>4</v>
      </c>
      <c r="G2" s="42"/>
      <c r="H2" s="80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</row>
    <row r="3" ht="17.1" customHeight="1" spans="1:56">
      <c r="A3" s="54"/>
      <c r="B3" s="41" t="s">
        <v>5</v>
      </c>
      <c r="C3" s="81" t="s">
        <v>6</v>
      </c>
      <c r="D3" s="42"/>
      <c r="E3" s="42"/>
      <c r="F3" s="41" t="s">
        <v>7</v>
      </c>
      <c r="G3" s="81" t="s">
        <v>8</v>
      </c>
      <c r="H3" s="80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</row>
    <row r="4" ht="17.1" customHeight="1" spans="1:56">
      <c r="A4" s="54"/>
      <c r="B4" s="41" t="s">
        <v>9</v>
      </c>
      <c r="C4" s="82" t="s">
        <v>10</v>
      </c>
      <c r="D4" s="41" t="s">
        <v>11</v>
      </c>
      <c r="E4" s="42"/>
      <c r="F4" s="41" t="s">
        <v>12</v>
      </c>
      <c r="G4" s="45">
        <v>44446</v>
      </c>
      <c r="H4" s="80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</row>
    <row r="5" ht="17.1" customHeight="1" spans="1:56">
      <c r="A5" s="54" t="s">
        <v>13</v>
      </c>
      <c r="B5" s="41" t="s">
        <v>14</v>
      </c>
      <c r="C5" s="83" t="str">
        <f>CONCATENATE(G3,"_",C4,"_",E8,"_",C7,"_",G8,"_",TEXT(G4,"YYYYMMDD"),".bin")</f>
        <v>BAT_BW16_自定义_16Mbit_soft-v3.0.3_20210907.bin</v>
      </c>
      <c r="D5" s="84"/>
      <c r="E5" s="84"/>
      <c r="F5" s="84"/>
      <c r="G5" s="84"/>
      <c r="H5" s="80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</row>
    <row r="6" ht="17.25" spans="1:56">
      <c r="A6" s="54"/>
      <c r="B6" s="67" t="s">
        <v>15</v>
      </c>
      <c r="C6" s="85" t="s">
        <v>16</v>
      </c>
      <c r="D6" s="86"/>
      <c r="E6" s="86"/>
      <c r="F6" s="86"/>
      <c r="G6" s="87"/>
      <c r="H6" s="88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</row>
    <row r="7" ht="16.5" customHeight="1" spans="1:56">
      <c r="A7" s="54"/>
      <c r="B7" s="41" t="s">
        <v>17</v>
      </c>
      <c r="C7" s="81" t="s">
        <v>18</v>
      </c>
      <c r="D7" s="89" t="s">
        <v>19</v>
      </c>
      <c r="E7" s="90" t="s">
        <v>18</v>
      </c>
      <c r="F7" s="89" t="s">
        <v>20</v>
      </c>
      <c r="G7" s="91" t="s">
        <v>18</v>
      </c>
      <c r="H7" s="88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</row>
    <row r="8" ht="16.5" customHeight="1" spans="1:56">
      <c r="A8" s="54"/>
      <c r="B8" s="83" t="s">
        <v>21</v>
      </c>
      <c r="C8" s="42" t="s">
        <v>22</v>
      </c>
      <c r="D8" s="41" t="s">
        <v>23</v>
      </c>
      <c r="E8" s="42" t="s">
        <v>24</v>
      </c>
      <c r="F8" s="41" t="s">
        <v>25</v>
      </c>
      <c r="G8" s="81" t="s">
        <v>26</v>
      </c>
      <c r="H8" s="80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</row>
    <row r="9" ht="16.5" customHeight="1" spans="1:56">
      <c r="A9" s="92" t="s">
        <v>27</v>
      </c>
      <c r="B9" s="41" t="s">
        <v>28</v>
      </c>
      <c r="C9" s="42" t="s">
        <v>29</v>
      </c>
      <c r="D9" s="41" t="s">
        <v>30</v>
      </c>
      <c r="E9" s="42">
        <v>115200</v>
      </c>
      <c r="F9" s="41" t="s">
        <v>31</v>
      </c>
      <c r="G9" s="42" t="s">
        <v>32</v>
      </c>
      <c r="H9" s="80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</row>
    <row r="10" ht="16.5" customHeight="1" spans="1:56">
      <c r="A10" s="93"/>
      <c r="B10" s="41" t="s">
        <v>33</v>
      </c>
      <c r="C10" s="42">
        <v>8</v>
      </c>
      <c r="D10" s="41" t="s">
        <v>34</v>
      </c>
      <c r="E10" s="42">
        <v>1</v>
      </c>
      <c r="F10" s="41" t="s">
        <v>35</v>
      </c>
      <c r="G10" s="42" t="s">
        <v>36</v>
      </c>
      <c r="H10" s="80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</row>
    <row r="11" ht="138.75" customHeight="1" spans="1:56">
      <c r="A11" s="94" t="s">
        <v>37</v>
      </c>
      <c r="B11" s="95" t="s">
        <v>38</v>
      </c>
      <c r="C11" s="96"/>
      <c r="D11" s="96"/>
      <c r="E11" s="96"/>
      <c r="F11" s="96"/>
      <c r="G11" s="96"/>
      <c r="H11" s="80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</row>
    <row r="12" ht="54.75" customHeight="1" spans="1:56">
      <c r="A12" s="94"/>
      <c r="B12" s="95" t="s">
        <v>39</v>
      </c>
      <c r="C12" s="11" t="s">
        <v>40</v>
      </c>
      <c r="D12" s="12"/>
      <c r="E12" s="12"/>
      <c r="F12" s="12"/>
      <c r="G12" s="13"/>
      <c r="H12" s="80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</row>
    <row r="13" ht="18" customHeight="1" spans="1:56">
      <c r="A13" s="97"/>
      <c r="B13" s="41" t="s">
        <v>41</v>
      </c>
      <c r="C13" s="11"/>
      <c r="D13" s="12"/>
      <c r="E13" s="12"/>
      <c r="F13" s="12"/>
      <c r="G13" s="13"/>
      <c r="H13" s="80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</row>
    <row r="14" ht="18" customHeight="1" spans="1:56">
      <c r="A14" s="97"/>
      <c r="B14" s="98" t="s">
        <v>42</v>
      </c>
      <c r="C14" s="11"/>
      <c r="D14" s="12"/>
      <c r="E14" s="12"/>
      <c r="F14" s="12"/>
      <c r="G14" s="13"/>
      <c r="H14" s="80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</row>
    <row r="15" ht="30" customHeight="1" spans="1:56">
      <c r="A15" s="56" t="s">
        <v>43</v>
      </c>
      <c r="B15" s="60" t="s">
        <v>44</v>
      </c>
      <c r="C15" s="61"/>
      <c r="D15" s="62"/>
      <c r="E15" s="63"/>
      <c r="F15" s="99" t="s">
        <v>45</v>
      </c>
      <c r="G15" s="65"/>
      <c r="H15" s="43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</row>
    <row r="16" ht="30" customHeight="1" spans="1:56">
      <c r="A16" s="66"/>
      <c r="B16" s="67" t="s">
        <v>46</v>
      </c>
      <c r="C16" s="61"/>
      <c r="D16" s="62"/>
      <c r="E16" s="63"/>
      <c r="F16" s="100" t="s">
        <v>45</v>
      </c>
      <c r="G16" s="101"/>
      <c r="H16" s="43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</row>
    <row r="17" ht="33" customHeight="1" spans="1:56">
      <c r="A17" s="56" t="s">
        <v>47</v>
      </c>
      <c r="B17" s="102" t="s">
        <v>48</v>
      </c>
      <c r="C17" s="103"/>
      <c r="D17" s="104"/>
      <c r="E17" s="105"/>
      <c r="F17" s="99" t="s">
        <v>45</v>
      </c>
      <c r="G17" s="65"/>
      <c r="H17" s="43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</row>
    <row r="18" ht="11.25" customHeight="1" spans="1:56">
      <c r="A18" s="106" t="s">
        <v>49</v>
      </c>
      <c r="B18" s="107"/>
      <c r="C18" s="107"/>
      <c r="D18" s="107"/>
      <c r="E18" s="107"/>
      <c r="F18" s="107"/>
      <c r="G18" s="108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43"/>
      <c r="BB18" s="37"/>
      <c r="BC18" s="37"/>
      <c r="BD18" s="37"/>
    </row>
    <row r="19" ht="11.25" customHeight="1" spans="1:56">
      <c r="A19" s="109" t="s">
        <v>50</v>
      </c>
      <c r="B19" s="110"/>
      <c r="C19" s="110"/>
      <c r="D19" s="110"/>
      <c r="E19" s="110"/>
      <c r="F19" s="110"/>
      <c r="G19" s="111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43"/>
      <c r="BB19" s="37"/>
      <c r="BC19" s="37"/>
      <c r="BD19" s="37"/>
    </row>
    <row r="20" ht="11.25" customHeight="1" spans="1:56">
      <c r="A20" s="112"/>
      <c r="B20" s="113"/>
      <c r="C20" s="113"/>
      <c r="D20" s="113"/>
      <c r="E20" s="113"/>
      <c r="F20" s="113"/>
      <c r="G20" s="114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43"/>
      <c r="BB20" s="37"/>
      <c r="BC20" s="37"/>
      <c r="BD20" s="37"/>
    </row>
    <row r="21" ht="11.25" customHeight="1" spans="1:56">
      <c r="A21" s="115" t="s">
        <v>51</v>
      </c>
      <c r="B21" s="116"/>
      <c r="C21" s="116"/>
      <c r="D21" s="116"/>
      <c r="E21" s="116"/>
      <c r="F21" s="116"/>
      <c r="G21" s="11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123"/>
      <c r="BB21" s="123"/>
      <c r="BC21" s="123"/>
      <c r="BD21" s="123"/>
    </row>
    <row r="22" ht="11.25" customHeight="1" spans="1:52">
      <c r="A22" s="118" t="s">
        <v>15</v>
      </c>
      <c r="B22" s="119" t="s">
        <v>52</v>
      </c>
      <c r="C22" s="119"/>
      <c r="D22" s="119"/>
      <c r="E22" s="119"/>
      <c r="F22" s="119"/>
      <c r="G22" s="120"/>
      <c r="H22" s="121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</row>
    <row r="23" ht="11.25" customHeight="1" spans="1:52">
      <c r="A23" s="118" t="s">
        <v>17</v>
      </c>
      <c r="B23" s="119" t="s">
        <v>53</v>
      </c>
      <c r="C23" s="119"/>
      <c r="D23" s="119"/>
      <c r="E23" s="119"/>
      <c r="F23" s="119"/>
      <c r="G23" s="120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</row>
    <row r="24" ht="11.25" customHeight="1" spans="1:52">
      <c r="A24" s="118" t="s">
        <v>19</v>
      </c>
      <c r="B24" s="119" t="s">
        <v>54</v>
      </c>
      <c r="C24" s="119"/>
      <c r="D24" s="119"/>
      <c r="E24" s="119"/>
      <c r="F24" s="119"/>
      <c r="G24" s="120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</row>
    <row r="25" ht="25.5" customHeight="1" spans="1:52">
      <c r="A25" s="118" t="s">
        <v>20</v>
      </c>
      <c r="B25" s="119" t="s">
        <v>55</v>
      </c>
      <c r="C25" s="119"/>
      <c r="D25" s="119"/>
      <c r="E25" s="119"/>
      <c r="F25" s="119"/>
      <c r="G25" s="120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</row>
    <row r="26" ht="11.25" customHeight="1" spans="1:52">
      <c r="A26" s="118" t="s">
        <v>21</v>
      </c>
      <c r="B26" s="119" t="s">
        <v>56</v>
      </c>
      <c r="C26" s="119"/>
      <c r="D26" s="119"/>
      <c r="E26" s="119"/>
      <c r="F26" s="119"/>
      <c r="G26" s="120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</row>
    <row r="27" ht="24.75" customHeight="1" spans="1:52">
      <c r="A27" s="118" t="s">
        <v>23</v>
      </c>
      <c r="B27" s="119" t="s">
        <v>57</v>
      </c>
      <c r="C27" s="119"/>
      <c r="D27" s="119"/>
      <c r="E27" s="119"/>
      <c r="F27" s="119"/>
      <c r="G27" s="120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</row>
    <row r="28" ht="11.25" customHeight="1" spans="1:52">
      <c r="A28" s="118" t="s">
        <v>25</v>
      </c>
      <c r="B28" s="119" t="s">
        <v>58</v>
      </c>
      <c r="C28" s="119"/>
      <c r="D28" s="119"/>
      <c r="E28" s="119"/>
      <c r="F28" s="119"/>
      <c r="G28" s="120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</row>
    <row r="29" ht="11.25" customHeight="1" spans="1:52">
      <c r="A29" s="118" t="s">
        <v>28</v>
      </c>
      <c r="B29" s="119" t="s">
        <v>59</v>
      </c>
      <c r="C29" s="119"/>
      <c r="D29" s="119"/>
      <c r="E29" s="119"/>
      <c r="F29" s="119"/>
      <c r="G29" s="120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</row>
    <row r="30" ht="11.25" customHeight="1" spans="1:52">
      <c r="A30" s="118" t="s">
        <v>30</v>
      </c>
      <c r="B30" s="119" t="s">
        <v>60</v>
      </c>
      <c r="C30" s="119"/>
      <c r="D30" s="119"/>
      <c r="E30" s="119"/>
      <c r="F30" s="119"/>
      <c r="G30" s="120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</row>
    <row r="31" ht="11.25" customHeight="1" spans="1:52">
      <c r="A31" s="118" t="s">
        <v>31</v>
      </c>
      <c r="B31" s="119" t="s">
        <v>61</v>
      </c>
      <c r="C31" s="119"/>
      <c r="D31" s="119"/>
      <c r="E31" s="119"/>
      <c r="F31" s="119"/>
      <c r="G31" s="120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</row>
    <row r="32" ht="25.5" customHeight="1" spans="1:52">
      <c r="A32" s="118" t="s">
        <v>62</v>
      </c>
      <c r="B32" s="119" t="s">
        <v>63</v>
      </c>
      <c r="C32" s="119"/>
      <c r="D32" s="119"/>
      <c r="E32" s="119"/>
      <c r="F32" s="119"/>
      <c r="G32" s="120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</row>
    <row r="33" ht="11.25" customHeight="1" spans="1:52">
      <c r="A33" s="118" t="s">
        <v>64</v>
      </c>
      <c r="B33" s="119" t="s">
        <v>65</v>
      </c>
      <c r="C33" s="119"/>
      <c r="D33" s="119"/>
      <c r="E33" s="119"/>
      <c r="F33" s="119"/>
      <c r="G33" s="120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</row>
    <row r="34" ht="11.25" customHeight="1" spans="1:52">
      <c r="A34" s="118" t="s">
        <v>41</v>
      </c>
      <c r="B34" s="119" t="s">
        <v>66</v>
      </c>
      <c r="C34" s="119"/>
      <c r="D34" s="119"/>
      <c r="E34" s="119"/>
      <c r="F34" s="119"/>
      <c r="G34" s="120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</row>
    <row r="35" ht="11.25" customHeight="1" spans="1:52">
      <c r="A35" s="118" t="s">
        <v>42</v>
      </c>
      <c r="B35" s="119" t="s">
        <v>67</v>
      </c>
      <c r="C35" s="119"/>
      <c r="D35" s="119"/>
      <c r="E35" s="119"/>
      <c r="F35" s="119"/>
      <c r="G35" s="120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</row>
    <row r="36" spans="1:52">
      <c r="A36" s="122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</row>
    <row r="37" spans="1:5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</row>
    <row r="38" spans="1:5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</row>
    <row r="39" spans="1:5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</row>
    <row r="40" spans="1:5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</row>
    <row r="41" spans="1:5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</row>
    <row r="42" spans="1:5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</row>
    <row r="43" spans="1:5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</row>
    <row r="44" spans="1:5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</row>
    <row r="45" spans="1:5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</row>
    <row r="46" spans="1:5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</row>
    <row r="47" spans="1:5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</row>
    <row r="48" spans="1:5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</row>
    <row r="49" spans="1:5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</row>
    <row r="50" spans="1:5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</row>
    <row r="51" spans="1:5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</row>
    <row r="52" spans="1:5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</row>
    <row r="53" spans="1:5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</row>
    <row r="54" spans="1:5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</row>
    <row r="55" spans="1:52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</row>
    <row r="56" spans="1:5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</row>
    <row r="57" spans="1:52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</row>
    <row r="58" spans="1:52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</row>
    <row r="59" spans="1:52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</row>
    <row r="60" spans="1:52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</row>
    <row r="61" spans="1:5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</row>
    <row r="62" spans="1:5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</row>
    <row r="63" spans="1:52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</row>
    <row r="64" spans="1:52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</row>
    <row r="65" spans="1:52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</row>
    <row r="66" spans="1:52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</row>
    <row r="67" spans="1:52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</row>
    <row r="68" spans="1:5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</row>
    <row r="69" spans="1:5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</row>
    <row r="70" spans="1:52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</row>
    <row r="71" spans="1:5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</row>
    <row r="72" spans="1:5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</row>
    <row r="73" spans="1:52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</row>
    <row r="74" spans="1:52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</row>
    <row r="75" spans="1:5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</row>
    <row r="76" spans="1:5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</row>
    <row r="77" spans="1:5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</row>
    <row r="78" spans="1:5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</row>
    <row r="79" spans="1:5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</row>
    <row r="80" spans="1:5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</row>
    <row r="81" spans="1:5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</row>
    <row r="82" spans="1:5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</row>
    <row r="83" spans="1:52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</row>
    <row r="84" spans="1:52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</row>
    <row r="85" spans="1:5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</row>
    <row r="86" spans="1:52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</row>
    <row r="87" spans="1:52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</row>
    <row r="88" spans="1:52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</row>
    <row r="89" spans="1:5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</row>
    <row r="90" spans="1:52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</row>
    <row r="91" spans="1:52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</row>
    <row r="92" spans="1:52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</row>
    <row r="93" spans="1:52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</row>
    <row r="94" spans="1:52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</row>
    <row r="95" spans="1:5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</row>
    <row r="96" spans="1:5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</row>
    <row r="97" spans="1:52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</row>
    <row r="98" spans="1:52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</row>
    <row r="99" spans="1:52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</row>
    <row r="100" spans="1:52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</row>
    <row r="101" spans="1:52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</row>
    <row r="102" spans="1:52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</row>
    <row r="103" spans="1:52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</row>
    <row r="104" spans="1:52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</row>
    <row r="105" spans="1:5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</row>
    <row r="106" spans="1:5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</row>
    <row r="107" spans="1:5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</row>
    <row r="108" spans="1:5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</row>
    <row r="109" spans="1:5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</row>
    <row r="110" spans="1:5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</row>
    <row r="111" spans="1:5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</row>
    <row r="112" spans="1:52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</row>
    <row r="113" spans="1:5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</row>
    <row r="114" spans="1:5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</row>
    <row r="115" spans="1:52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</row>
    <row r="116" spans="1:52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</row>
    <row r="117" spans="1:52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</row>
    <row r="118" spans="1:52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</row>
    <row r="119" spans="1:52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</row>
    <row r="120" spans="1:52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</row>
    <row r="121" spans="1:52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</row>
    <row r="122" spans="1:5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</row>
    <row r="123" spans="1:52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</row>
    <row r="124" spans="1:52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</row>
    <row r="125" spans="1:52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</row>
    <row r="126" spans="1:52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</row>
    <row r="127" spans="1:52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</row>
    <row r="128" spans="1:5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</row>
    <row r="129" spans="1:5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</row>
    <row r="130" spans="1:52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</row>
    <row r="131" spans="1:52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</row>
    <row r="132" spans="1:52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</row>
    <row r="133" spans="1:52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</row>
    <row r="134" spans="1:5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</row>
    <row r="135" spans="1:5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</row>
    <row r="136" spans="1:52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</row>
    <row r="137" spans="1:52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</row>
    <row r="138" spans="1:52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</row>
    <row r="139" spans="1:52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</row>
    <row r="140" spans="1:52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</row>
    <row r="141" spans="1:52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</row>
    <row r="142" spans="1:5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</row>
    <row r="143" spans="1:52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</row>
    <row r="144" spans="1:52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</row>
    <row r="145" spans="1:52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</row>
    <row r="146" spans="1:52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</row>
    <row r="147" spans="1:52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</row>
    <row r="148" spans="1:52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</row>
    <row r="149" spans="1:5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</row>
    <row r="150" spans="1:52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</row>
    <row r="151" spans="1:52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</row>
    <row r="152" spans="1:52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</row>
    <row r="153" spans="1:52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</row>
    <row r="154" spans="1:52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</row>
    <row r="155" spans="1:52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</row>
    <row r="156" spans="1:5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</row>
    <row r="157" spans="1:52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</row>
    <row r="158" spans="1:52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</row>
    <row r="159" spans="1:52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</row>
    <row r="160" spans="1:52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</row>
    <row r="161" spans="1:52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</row>
    <row r="162" spans="1:52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</row>
    <row r="163" spans="1:52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</row>
    <row r="164" spans="1:52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</row>
    <row r="165" spans="1:52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</row>
    <row r="166" spans="1:52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</row>
    <row r="167" spans="1:52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</row>
    <row r="168" spans="1:52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</row>
    <row r="169" spans="1:52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</row>
    <row r="170" spans="1:52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</row>
    <row r="171" spans="1:52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</row>
    <row r="172" spans="1:52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</row>
    <row r="173" spans="1:52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</row>
    <row r="174" spans="1:52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</row>
    <row r="175" spans="1:52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</row>
    <row r="176" spans="1:52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</row>
    <row r="177" spans="1:52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</row>
    <row r="178" spans="1:52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</row>
    <row r="179" spans="1:52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</row>
    <row r="180" spans="1:52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</row>
    <row r="181" spans="1:52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</row>
    <row r="182" spans="1:52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</row>
    <row r="183" spans="1:52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</row>
    <row r="184" spans="1:52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</row>
    <row r="185" spans="1:52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</row>
    <row r="186" spans="1:52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</row>
    <row r="187" spans="1:52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</row>
    <row r="188" spans="1:52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</row>
    <row r="189" spans="1:52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</row>
    <row r="190" spans="1:5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</row>
    <row r="191" spans="1:5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</row>
    <row r="192" spans="1:5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</row>
    <row r="193" spans="1:5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</row>
    <row r="194" spans="1:5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</row>
    <row r="195" spans="1:5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</row>
    <row r="196" spans="1:5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</row>
    <row r="197" spans="1:5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</row>
    <row r="198" spans="1:5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</row>
    <row r="199" spans="1:5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</row>
    <row r="200" spans="1:5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</row>
    <row r="201" spans="1:5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</row>
    <row r="202" spans="1:5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</row>
    <row r="203" spans="1:5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</row>
    <row r="204" spans="1:5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</row>
    <row r="205" spans="1:5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</row>
    <row r="206" spans="1:5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</row>
    <row r="207" spans="1:5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</row>
    <row r="208" spans="1:5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</row>
    <row r="209" spans="1:5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</row>
    <row r="210" spans="1:5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  <c r="AV210" s="37"/>
      <c r="AW210" s="37"/>
      <c r="AX210" s="37"/>
      <c r="AY210" s="37"/>
      <c r="AZ210" s="37"/>
    </row>
    <row r="211" spans="1:5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</row>
    <row r="212" spans="1:5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</row>
    <row r="213" spans="1:5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</row>
    <row r="214" spans="1:5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</row>
    <row r="215" spans="1:5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</row>
    <row r="216" spans="1:5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</row>
    <row r="217" spans="1:5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</row>
    <row r="218" spans="1:5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</row>
    <row r="219" spans="1:5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</row>
    <row r="220" spans="1:5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</row>
    <row r="221" spans="1:5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</row>
    <row r="222" spans="1:5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</row>
    <row r="223" spans="1:5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</row>
    <row r="224" spans="1:5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</row>
    <row r="225" spans="1:5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</row>
    <row r="226" spans="1:5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</row>
    <row r="227" spans="1:5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</row>
    <row r="228" spans="1:5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</row>
    <row r="229" spans="1:5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</row>
    <row r="230" spans="1:5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</row>
    <row r="231" spans="1:5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</row>
    <row r="232" spans="1:5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</row>
    <row r="233" spans="1:5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</row>
    <row r="234" spans="1:5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</row>
    <row r="235" spans="1:5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</row>
    <row r="236" spans="1:5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</row>
    <row r="237" spans="1:5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</row>
    <row r="238" spans="1:5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</row>
    <row r="239" spans="1:5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</row>
    <row r="240" spans="1:5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</row>
    <row r="241" spans="1:5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</row>
    <row r="242" spans="1:5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</row>
    <row r="243" spans="1:5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</row>
    <row r="244" spans="1:5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</row>
    <row r="245" spans="1:5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</row>
    <row r="246" spans="1:5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</row>
    <row r="247" spans="1:5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</row>
    <row r="248" spans="1:5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</row>
    <row r="249" spans="1:5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</row>
    <row r="250" spans="1:5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</row>
    <row r="251" spans="1:5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</row>
    <row r="252" spans="1:5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</row>
    <row r="253" spans="1:5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</row>
    <row r="254" spans="1:5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</row>
    <row r="255" spans="1:5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</row>
    <row r="256" spans="1:5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</row>
    <row r="257" spans="1:5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</row>
    <row r="258" spans="1:5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</row>
    <row r="259" spans="1:5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</row>
    <row r="260" spans="1:5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</row>
    <row r="261" spans="1:5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</row>
    <row r="262" spans="1:5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</row>
    <row r="263" spans="1:5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</row>
    <row r="264" spans="1:5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</row>
    <row r="265" spans="1:5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</row>
    <row r="266" spans="1:5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</row>
    <row r="267" spans="1:5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</row>
    <row r="268" spans="1:5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</row>
    <row r="269" spans="1:5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</row>
    <row r="270" spans="1:5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/>
      <c r="AZ270" s="37"/>
    </row>
    <row r="271" spans="1:5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</row>
    <row r="272" spans="1:5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</row>
    <row r="273" spans="1:5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</row>
    <row r="274" spans="1:5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</row>
    <row r="275" spans="1:5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</row>
    <row r="276" spans="1:5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</row>
    <row r="277" spans="1:5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</row>
    <row r="278" spans="1:5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</row>
    <row r="279" spans="1:5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</row>
    <row r="280" spans="1:5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</row>
    <row r="281" spans="1:5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</row>
    <row r="282" spans="1:5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</row>
    <row r="283" spans="1:5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</row>
    <row r="284" spans="1:5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</row>
    <row r="285" spans="1:5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</row>
    <row r="286" spans="1:5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</row>
    <row r="287" spans="1:5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</row>
    <row r="288" spans="1:5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</row>
    <row r="289" spans="1:5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  <c r="AZ289" s="37"/>
    </row>
    <row r="290" spans="1:5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</row>
    <row r="291" spans="1:5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  <c r="AZ291" s="37"/>
    </row>
    <row r="292" spans="1:5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</row>
    <row r="293" spans="1:5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  <c r="AZ293" s="37"/>
    </row>
    <row r="294" spans="1:5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</row>
    <row r="295" spans="1:5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</row>
    <row r="296" spans="1:5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</row>
    <row r="297" spans="1:5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7"/>
      <c r="AV297" s="37"/>
      <c r="AW297" s="37"/>
      <c r="AX297" s="37"/>
      <c r="AY297" s="37"/>
      <c r="AZ297" s="37"/>
    </row>
    <row r="298" spans="1:5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</row>
    <row r="299" spans="1:5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7"/>
      <c r="AV299" s="37"/>
      <c r="AW299" s="37"/>
      <c r="AX299" s="37"/>
      <c r="AY299" s="37"/>
      <c r="AZ299" s="37"/>
    </row>
    <row r="300" spans="1:5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7"/>
      <c r="AV300" s="37"/>
      <c r="AW300" s="37"/>
      <c r="AX300" s="37"/>
      <c r="AY300" s="37"/>
      <c r="AZ300" s="37"/>
    </row>
    <row r="301" spans="1:5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</row>
    <row r="302" spans="1:5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</row>
    <row r="303" spans="1:5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7"/>
      <c r="AV303" s="37"/>
      <c r="AW303" s="37"/>
      <c r="AX303" s="37"/>
      <c r="AY303" s="37"/>
      <c r="AZ303" s="37"/>
    </row>
    <row r="304" spans="1:5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</row>
    <row r="305" spans="1:5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7"/>
      <c r="AV305" s="37"/>
      <c r="AW305" s="37"/>
      <c r="AX305" s="37"/>
      <c r="AY305" s="37"/>
      <c r="AZ305" s="37"/>
    </row>
    <row r="306" spans="1:5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</row>
    <row r="307" spans="1:5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7"/>
      <c r="AV307" s="37"/>
      <c r="AW307" s="37"/>
      <c r="AX307" s="37"/>
      <c r="AY307" s="37"/>
      <c r="AZ307" s="37"/>
    </row>
    <row r="308" spans="1:5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7"/>
      <c r="AV308" s="37"/>
      <c r="AW308" s="37"/>
      <c r="AX308" s="37"/>
      <c r="AY308" s="37"/>
      <c r="AZ308" s="37"/>
    </row>
    <row r="309" spans="1:5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7"/>
      <c r="AV309" s="37"/>
      <c r="AW309" s="37"/>
      <c r="AX309" s="37"/>
      <c r="AY309" s="37"/>
      <c r="AZ309" s="37"/>
    </row>
    <row r="310" spans="1:5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</row>
    <row r="311" spans="1:5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7"/>
      <c r="AV311" s="37"/>
      <c r="AW311" s="37"/>
      <c r="AX311" s="37"/>
      <c r="AY311" s="37"/>
      <c r="AZ311" s="37"/>
    </row>
    <row r="312" spans="1:5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7"/>
      <c r="AV312" s="37"/>
      <c r="AW312" s="37"/>
      <c r="AX312" s="37"/>
      <c r="AY312" s="37"/>
      <c r="AZ312" s="37"/>
    </row>
    <row r="313" spans="1:5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7"/>
      <c r="AV313" s="37"/>
      <c r="AW313" s="37"/>
      <c r="AX313" s="37"/>
      <c r="AY313" s="37"/>
      <c r="AZ313" s="37"/>
    </row>
    <row r="314" spans="1:5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7"/>
      <c r="AV314" s="37"/>
      <c r="AW314" s="37"/>
      <c r="AX314" s="37"/>
      <c r="AY314" s="37"/>
      <c r="AZ314" s="37"/>
    </row>
    <row r="315" spans="1:5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37"/>
      <c r="AV315" s="37"/>
      <c r="AW315" s="37"/>
      <c r="AX315" s="37"/>
      <c r="AY315" s="37"/>
      <c r="AZ315" s="37"/>
    </row>
    <row r="316" spans="1:5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37"/>
      <c r="AV316" s="37"/>
      <c r="AW316" s="37"/>
      <c r="AX316" s="37"/>
      <c r="AY316" s="37"/>
      <c r="AZ316" s="37"/>
    </row>
    <row r="317" spans="1:5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7"/>
      <c r="AV317" s="37"/>
      <c r="AW317" s="37"/>
      <c r="AX317" s="37"/>
      <c r="AY317" s="37"/>
      <c r="AZ317" s="37"/>
    </row>
    <row r="318" spans="1:5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7"/>
      <c r="AV318" s="37"/>
      <c r="AW318" s="37"/>
      <c r="AX318" s="37"/>
      <c r="AY318" s="37"/>
      <c r="AZ318" s="37"/>
    </row>
    <row r="319" spans="1:5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7"/>
      <c r="AV319" s="37"/>
      <c r="AW319" s="37"/>
      <c r="AX319" s="37"/>
      <c r="AY319" s="37"/>
      <c r="AZ319" s="37"/>
    </row>
    <row r="320" spans="1:5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7"/>
      <c r="AV320" s="37"/>
      <c r="AW320" s="37"/>
      <c r="AX320" s="37"/>
      <c r="AY320" s="37"/>
      <c r="AZ320" s="37"/>
    </row>
    <row r="321" spans="1:5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7"/>
      <c r="AV321" s="37"/>
      <c r="AW321" s="37"/>
      <c r="AX321" s="37"/>
      <c r="AY321" s="37"/>
      <c r="AZ321" s="37"/>
    </row>
    <row r="322" spans="1:5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7"/>
      <c r="AV322" s="37"/>
      <c r="AW322" s="37"/>
      <c r="AX322" s="37"/>
      <c r="AY322" s="37"/>
      <c r="AZ322" s="37"/>
    </row>
    <row r="323" spans="1:5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7"/>
      <c r="AV323" s="37"/>
      <c r="AW323" s="37"/>
      <c r="AX323" s="37"/>
      <c r="AY323" s="37"/>
      <c r="AZ323" s="37"/>
    </row>
    <row r="324" spans="1:5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7"/>
      <c r="AV324" s="37"/>
      <c r="AW324" s="37"/>
      <c r="AX324" s="37"/>
      <c r="AY324" s="37"/>
      <c r="AZ324" s="37"/>
    </row>
    <row r="325" spans="1:5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7"/>
      <c r="AV325" s="37"/>
      <c r="AW325" s="37"/>
      <c r="AX325" s="37"/>
      <c r="AY325" s="37"/>
      <c r="AZ325" s="37"/>
    </row>
    <row r="326" spans="1:5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7"/>
      <c r="AV326" s="37"/>
      <c r="AW326" s="37"/>
      <c r="AX326" s="37"/>
      <c r="AY326" s="37"/>
      <c r="AZ326" s="37"/>
    </row>
    <row r="327" spans="1:5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7"/>
      <c r="AV327" s="37"/>
      <c r="AW327" s="37"/>
      <c r="AX327" s="37"/>
      <c r="AY327" s="37"/>
      <c r="AZ327" s="37"/>
    </row>
    <row r="328" spans="1:5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7"/>
      <c r="AV328" s="37"/>
      <c r="AW328" s="37"/>
      <c r="AX328" s="37"/>
      <c r="AY328" s="37"/>
      <c r="AZ328" s="37"/>
    </row>
    <row r="329" spans="1:5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7"/>
      <c r="AV329" s="37"/>
      <c r="AW329" s="37"/>
      <c r="AX329" s="37"/>
      <c r="AY329" s="37"/>
      <c r="AZ329" s="37"/>
    </row>
    <row r="330" spans="1:5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7"/>
      <c r="AV330" s="37"/>
      <c r="AW330" s="37"/>
      <c r="AX330" s="37"/>
      <c r="AY330" s="37"/>
      <c r="AZ330" s="37"/>
    </row>
    <row r="331" spans="1:5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7"/>
      <c r="AV331" s="37"/>
      <c r="AW331" s="37"/>
      <c r="AX331" s="37"/>
      <c r="AY331" s="37"/>
      <c r="AZ331" s="37"/>
    </row>
    <row r="332" spans="1:5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7"/>
      <c r="AV332" s="37"/>
      <c r="AW332" s="37"/>
      <c r="AX332" s="37"/>
      <c r="AY332" s="37"/>
      <c r="AZ332" s="37"/>
    </row>
    <row r="333" spans="1:5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7"/>
      <c r="AV333" s="37"/>
      <c r="AW333" s="37"/>
      <c r="AX333" s="37"/>
      <c r="AY333" s="37"/>
      <c r="AZ333" s="37"/>
    </row>
    <row r="334" spans="1:5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7"/>
      <c r="AV334" s="37"/>
      <c r="AW334" s="37"/>
      <c r="AX334" s="37"/>
      <c r="AY334" s="37"/>
      <c r="AZ334" s="37"/>
    </row>
    <row r="335" spans="1:5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7"/>
      <c r="AV335" s="37"/>
      <c r="AW335" s="37"/>
      <c r="AX335" s="37"/>
      <c r="AY335" s="37"/>
      <c r="AZ335" s="37"/>
    </row>
    <row r="336" spans="1:5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7"/>
      <c r="AV336" s="37"/>
      <c r="AW336" s="37"/>
      <c r="AX336" s="37"/>
      <c r="AY336" s="37"/>
      <c r="AZ336" s="37"/>
    </row>
    <row r="337" spans="1:5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7"/>
      <c r="AV337" s="37"/>
      <c r="AW337" s="37"/>
      <c r="AX337" s="37"/>
      <c r="AY337" s="37"/>
      <c r="AZ337" s="37"/>
    </row>
    <row r="338" spans="1:5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7"/>
      <c r="AV338" s="37"/>
      <c r="AW338" s="37"/>
      <c r="AX338" s="37"/>
      <c r="AY338" s="37"/>
      <c r="AZ338" s="37"/>
    </row>
    <row r="339" spans="1:5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7"/>
      <c r="AV339" s="37"/>
      <c r="AW339" s="37"/>
      <c r="AX339" s="37"/>
      <c r="AY339" s="37"/>
      <c r="AZ339" s="37"/>
    </row>
    <row r="340" spans="1:5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7"/>
      <c r="AV340" s="37"/>
      <c r="AW340" s="37"/>
      <c r="AX340" s="37"/>
      <c r="AY340" s="37"/>
      <c r="AZ340" s="37"/>
    </row>
    <row r="341" spans="1:5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7"/>
      <c r="AV341" s="37"/>
      <c r="AW341" s="37"/>
      <c r="AX341" s="37"/>
      <c r="AY341" s="37"/>
      <c r="AZ341" s="37"/>
    </row>
    <row r="342" spans="1:5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7"/>
      <c r="AV342" s="37"/>
      <c r="AW342" s="37"/>
      <c r="AX342" s="37"/>
      <c r="AY342" s="37"/>
      <c r="AZ342" s="37"/>
    </row>
    <row r="343" spans="1:5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7"/>
      <c r="AV343" s="37"/>
      <c r="AW343" s="37"/>
      <c r="AX343" s="37"/>
      <c r="AY343" s="37"/>
      <c r="AZ343" s="37"/>
    </row>
    <row r="344" spans="1:5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7"/>
      <c r="AV344" s="37"/>
      <c r="AW344" s="37"/>
      <c r="AX344" s="37"/>
      <c r="AY344" s="37"/>
      <c r="AZ344" s="37"/>
    </row>
    <row r="345" spans="1:5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7"/>
      <c r="AV345" s="37"/>
      <c r="AW345" s="37"/>
      <c r="AX345" s="37"/>
      <c r="AY345" s="37"/>
      <c r="AZ345" s="37"/>
    </row>
    <row r="346" spans="1:5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7"/>
      <c r="AV346" s="37"/>
      <c r="AW346" s="37"/>
      <c r="AX346" s="37"/>
      <c r="AY346" s="37"/>
      <c r="AZ346" s="37"/>
    </row>
    <row r="347" spans="1:5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7"/>
      <c r="AV347" s="37"/>
      <c r="AW347" s="37"/>
      <c r="AX347" s="37"/>
      <c r="AY347" s="37"/>
      <c r="AZ347" s="37"/>
    </row>
    <row r="348" spans="1:5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7"/>
      <c r="AV348" s="37"/>
      <c r="AW348" s="37"/>
      <c r="AX348" s="37"/>
      <c r="AY348" s="37"/>
      <c r="AZ348" s="37"/>
    </row>
    <row r="349" spans="1:5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7"/>
      <c r="AV349" s="37"/>
      <c r="AW349" s="37"/>
      <c r="AX349" s="37"/>
      <c r="AY349" s="37"/>
      <c r="AZ349" s="37"/>
    </row>
    <row r="350" spans="1:5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7"/>
      <c r="AV350" s="37"/>
      <c r="AW350" s="37"/>
      <c r="AX350" s="37"/>
      <c r="AY350" s="37"/>
      <c r="AZ350" s="37"/>
    </row>
    <row r="351" spans="1:5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7"/>
      <c r="AV351" s="37"/>
      <c r="AW351" s="37"/>
      <c r="AX351" s="37"/>
      <c r="AY351" s="37"/>
      <c r="AZ351" s="37"/>
    </row>
    <row r="352" spans="1:5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7"/>
      <c r="AV352" s="37"/>
      <c r="AW352" s="37"/>
      <c r="AX352" s="37"/>
      <c r="AY352" s="37"/>
      <c r="AZ352" s="37"/>
    </row>
    <row r="353" spans="1:5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7"/>
      <c r="AV353" s="37"/>
      <c r="AW353" s="37"/>
      <c r="AX353" s="37"/>
      <c r="AY353" s="37"/>
      <c r="AZ353" s="37"/>
    </row>
    <row r="354" spans="1:5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7"/>
      <c r="AV354" s="37"/>
      <c r="AW354" s="37"/>
      <c r="AX354" s="37"/>
      <c r="AY354" s="37"/>
      <c r="AZ354" s="37"/>
    </row>
    <row r="355" spans="1:5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7"/>
      <c r="AV355" s="37"/>
      <c r="AW355" s="37"/>
      <c r="AX355" s="37"/>
      <c r="AY355" s="37"/>
      <c r="AZ355" s="37"/>
    </row>
    <row r="356" spans="1:5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7"/>
      <c r="AV356" s="37"/>
      <c r="AW356" s="37"/>
      <c r="AX356" s="37"/>
      <c r="AY356" s="37"/>
      <c r="AZ356" s="37"/>
    </row>
    <row r="357" spans="1:5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7"/>
      <c r="AS357" s="37"/>
      <c r="AT357" s="37"/>
      <c r="AU357" s="37"/>
      <c r="AV357" s="37"/>
      <c r="AW357" s="37"/>
      <c r="AX357" s="37"/>
      <c r="AY357" s="37"/>
      <c r="AZ357" s="37"/>
    </row>
    <row r="358" spans="1:5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7"/>
      <c r="AV358" s="37"/>
      <c r="AW358" s="37"/>
      <c r="AX358" s="37"/>
      <c r="AY358" s="37"/>
      <c r="AZ358" s="37"/>
    </row>
    <row r="359" spans="1:5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7"/>
      <c r="AV359" s="37"/>
      <c r="AW359" s="37"/>
      <c r="AX359" s="37"/>
      <c r="AY359" s="37"/>
      <c r="AZ359" s="37"/>
    </row>
    <row r="360" spans="1:5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7"/>
      <c r="AV360" s="37"/>
      <c r="AW360" s="37"/>
      <c r="AX360" s="37"/>
      <c r="AY360" s="37"/>
      <c r="AZ360" s="37"/>
    </row>
    <row r="361" spans="1:5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7"/>
      <c r="AV361" s="37"/>
      <c r="AW361" s="37"/>
      <c r="AX361" s="37"/>
      <c r="AY361" s="37"/>
      <c r="AZ361" s="37"/>
    </row>
    <row r="362" spans="1:5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7"/>
      <c r="AV362" s="37"/>
      <c r="AW362" s="37"/>
      <c r="AX362" s="37"/>
      <c r="AY362" s="37"/>
      <c r="AZ362" s="37"/>
    </row>
    <row r="363" spans="1:5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7"/>
      <c r="AV363" s="37"/>
      <c r="AW363" s="37"/>
      <c r="AX363" s="37"/>
      <c r="AY363" s="37"/>
      <c r="AZ363" s="37"/>
    </row>
    <row r="364" spans="1:5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7"/>
      <c r="AV364" s="37"/>
      <c r="AW364" s="37"/>
      <c r="AX364" s="37"/>
      <c r="AY364" s="37"/>
      <c r="AZ364" s="37"/>
    </row>
    <row r="365" spans="1:5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7"/>
      <c r="AV365" s="37"/>
      <c r="AW365" s="37"/>
      <c r="AX365" s="37"/>
      <c r="AY365" s="37"/>
      <c r="AZ365" s="37"/>
    </row>
    <row r="366" spans="1:5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7"/>
      <c r="AV366" s="37"/>
      <c r="AW366" s="37"/>
      <c r="AX366" s="37"/>
      <c r="AY366" s="37"/>
      <c r="AZ366" s="37"/>
    </row>
    <row r="367" spans="1:5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7"/>
      <c r="AV367" s="37"/>
      <c r="AW367" s="37"/>
      <c r="AX367" s="37"/>
      <c r="AY367" s="37"/>
      <c r="AZ367" s="37"/>
    </row>
    <row r="368" spans="1:5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7"/>
      <c r="AV368" s="37"/>
      <c r="AW368" s="37"/>
      <c r="AX368" s="37"/>
      <c r="AY368" s="37"/>
      <c r="AZ368" s="37"/>
    </row>
    <row r="369" spans="1:5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7"/>
      <c r="AV369" s="37"/>
      <c r="AW369" s="37"/>
      <c r="AX369" s="37"/>
      <c r="AY369" s="37"/>
      <c r="AZ369" s="37"/>
    </row>
    <row r="370" spans="1:5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7"/>
      <c r="AV370" s="37"/>
      <c r="AW370" s="37"/>
      <c r="AX370" s="37"/>
      <c r="AY370" s="37"/>
      <c r="AZ370" s="37"/>
    </row>
    <row r="371" spans="1:5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7"/>
      <c r="AV371" s="37"/>
      <c r="AW371" s="37"/>
      <c r="AX371" s="37"/>
      <c r="AY371" s="37"/>
      <c r="AZ371" s="37"/>
    </row>
    <row r="372" spans="1:5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7"/>
      <c r="AV372" s="37"/>
      <c r="AW372" s="37"/>
      <c r="AX372" s="37"/>
      <c r="AY372" s="37"/>
      <c r="AZ372" s="37"/>
    </row>
    <row r="373" spans="1:5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7"/>
      <c r="AV373" s="37"/>
      <c r="AW373" s="37"/>
      <c r="AX373" s="37"/>
      <c r="AY373" s="37"/>
      <c r="AZ373" s="37"/>
    </row>
    <row r="374" spans="1:5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7"/>
      <c r="AV374" s="37"/>
      <c r="AW374" s="37"/>
      <c r="AX374" s="37"/>
      <c r="AY374" s="37"/>
      <c r="AZ374" s="37"/>
    </row>
    <row r="375" spans="1:5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7"/>
      <c r="AV375" s="37"/>
      <c r="AW375" s="37"/>
      <c r="AX375" s="37"/>
      <c r="AY375" s="37"/>
      <c r="AZ375" s="37"/>
    </row>
    <row r="376" spans="1:5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7"/>
      <c r="AV376" s="37"/>
      <c r="AW376" s="37"/>
      <c r="AX376" s="37"/>
      <c r="AY376" s="37"/>
      <c r="AZ376" s="37"/>
    </row>
    <row r="377" spans="1:5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7"/>
      <c r="AV377" s="37"/>
      <c r="AW377" s="37"/>
      <c r="AX377" s="37"/>
      <c r="AY377" s="37"/>
      <c r="AZ377" s="37"/>
    </row>
    <row r="378" spans="1:5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7"/>
      <c r="AV378" s="37"/>
      <c r="AW378" s="37"/>
      <c r="AX378" s="37"/>
      <c r="AY378" s="37"/>
      <c r="AZ378" s="37"/>
    </row>
    <row r="379" spans="1:5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7"/>
      <c r="AV379" s="37"/>
      <c r="AW379" s="37"/>
      <c r="AX379" s="37"/>
      <c r="AY379" s="37"/>
      <c r="AZ379" s="37"/>
    </row>
    <row r="380" spans="1:5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7"/>
      <c r="AV380" s="37"/>
      <c r="AW380" s="37"/>
      <c r="AX380" s="37"/>
      <c r="AY380" s="37"/>
      <c r="AZ380" s="37"/>
    </row>
    <row r="381" spans="1:5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7"/>
      <c r="AV381" s="37"/>
      <c r="AW381" s="37"/>
      <c r="AX381" s="37"/>
      <c r="AY381" s="37"/>
      <c r="AZ381" s="37"/>
    </row>
    <row r="382" spans="1:5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7"/>
      <c r="AV382" s="37"/>
      <c r="AW382" s="37"/>
      <c r="AX382" s="37"/>
      <c r="AY382" s="37"/>
      <c r="AZ382" s="37"/>
    </row>
    <row r="383" spans="1:5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7"/>
      <c r="AV383" s="37"/>
      <c r="AW383" s="37"/>
      <c r="AX383" s="37"/>
      <c r="AY383" s="37"/>
      <c r="AZ383" s="37"/>
    </row>
    <row r="384" spans="1:5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7"/>
      <c r="AV384" s="37"/>
      <c r="AW384" s="37"/>
      <c r="AX384" s="37"/>
      <c r="AY384" s="37"/>
      <c r="AZ384" s="37"/>
    </row>
    <row r="385" spans="1:5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7"/>
      <c r="AV385" s="37"/>
      <c r="AW385" s="37"/>
      <c r="AX385" s="37"/>
      <c r="AY385" s="37"/>
      <c r="AZ385" s="37"/>
    </row>
    <row r="386" spans="1:5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7"/>
      <c r="AV386" s="37"/>
      <c r="AW386" s="37"/>
      <c r="AX386" s="37"/>
      <c r="AY386" s="37"/>
      <c r="AZ386" s="37"/>
    </row>
    <row r="387" spans="1:5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7"/>
      <c r="AV387" s="37"/>
      <c r="AW387" s="37"/>
      <c r="AX387" s="37"/>
      <c r="AY387" s="37"/>
      <c r="AZ387" s="37"/>
    </row>
    <row r="388" spans="1:5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7"/>
      <c r="AV388" s="37"/>
      <c r="AW388" s="37"/>
      <c r="AX388" s="37"/>
      <c r="AY388" s="37"/>
      <c r="AZ388" s="37"/>
    </row>
    <row r="389" spans="1:5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7"/>
      <c r="AV389" s="37"/>
      <c r="AW389" s="37"/>
      <c r="AX389" s="37"/>
      <c r="AY389" s="37"/>
      <c r="AZ389" s="37"/>
    </row>
    <row r="390" spans="1:5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7"/>
      <c r="AV390" s="37"/>
      <c r="AW390" s="37"/>
      <c r="AX390" s="37"/>
      <c r="AY390" s="37"/>
      <c r="AZ390" s="37"/>
    </row>
    <row r="391" spans="1:5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7"/>
      <c r="AV391" s="37"/>
      <c r="AW391" s="37"/>
      <c r="AX391" s="37"/>
      <c r="AY391" s="37"/>
      <c r="AZ391" s="37"/>
    </row>
    <row r="392" spans="1:5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7"/>
      <c r="AV392" s="37"/>
      <c r="AW392" s="37"/>
      <c r="AX392" s="37"/>
      <c r="AY392" s="37"/>
      <c r="AZ392" s="37"/>
    </row>
    <row r="393" spans="1:5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7"/>
      <c r="AV393" s="37"/>
      <c r="AW393" s="37"/>
      <c r="AX393" s="37"/>
      <c r="AY393" s="37"/>
      <c r="AZ393" s="37"/>
    </row>
    <row r="394" spans="1:5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7"/>
      <c r="AV394" s="37"/>
      <c r="AW394" s="37"/>
      <c r="AX394" s="37"/>
      <c r="AY394" s="37"/>
      <c r="AZ394" s="37"/>
    </row>
    <row r="395" spans="1:5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7"/>
      <c r="AV395" s="37"/>
      <c r="AW395" s="37"/>
      <c r="AX395" s="37"/>
      <c r="AY395" s="37"/>
      <c r="AZ395" s="37"/>
    </row>
    <row r="396" spans="1:5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7"/>
      <c r="AV396" s="37"/>
      <c r="AW396" s="37"/>
      <c r="AX396" s="37"/>
      <c r="AY396" s="37"/>
      <c r="AZ396" s="37"/>
    </row>
    <row r="397" spans="1:5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7"/>
      <c r="AV397" s="37"/>
      <c r="AW397" s="37"/>
      <c r="AX397" s="37"/>
      <c r="AY397" s="37"/>
      <c r="AZ397" s="37"/>
    </row>
    <row r="398" spans="1:5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7"/>
      <c r="AV398" s="37"/>
      <c r="AW398" s="37"/>
      <c r="AX398" s="37"/>
      <c r="AY398" s="37"/>
      <c r="AZ398" s="37"/>
    </row>
    <row r="399" spans="1:5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7"/>
      <c r="AV399" s="37"/>
      <c r="AW399" s="37"/>
      <c r="AX399" s="37"/>
      <c r="AY399" s="37"/>
      <c r="AZ399" s="37"/>
    </row>
    <row r="400" spans="1:5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7"/>
      <c r="AV400" s="37"/>
      <c r="AW400" s="37"/>
      <c r="AX400" s="37"/>
      <c r="AY400" s="37"/>
      <c r="AZ400" s="37"/>
    </row>
    <row r="401" spans="1:5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7"/>
      <c r="AV401" s="37"/>
      <c r="AW401" s="37"/>
      <c r="AX401" s="37"/>
      <c r="AY401" s="37"/>
      <c r="AZ401" s="37"/>
    </row>
    <row r="402" spans="1:5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7"/>
      <c r="AV402" s="37"/>
      <c r="AW402" s="37"/>
      <c r="AX402" s="37"/>
      <c r="AY402" s="37"/>
      <c r="AZ402" s="37"/>
    </row>
    <row r="403" spans="1:5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7"/>
      <c r="AV403" s="37"/>
      <c r="AW403" s="37"/>
      <c r="AX403" s="37"/>
      <c r="AY403" s="37"/>
      <c r="AZ403" s="37"/>
    </row>
    <row r="404" spans="1:5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7"/>
      <c r="AV404" s="37"/>
      <c r="AW404" s="37"/>
      <c r="AX404" s="37"/>
      <c r="AY404" s="37"/>
      <c r="AZ404" s="37"/>
    </row>
    <row r="405" spans="1:5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7"/>
      <c r="AV405" s="37"/>
      <c r="AW405" s="37"/>
      <c r="AX405" s="37"/>
      <c r="AY405" s="37"/>
      <c r="AZ405" s="37"/>
    </row>
    <row r="406" spans="1:5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7"/>
      <c r="AV406" s="37"/>
      <c r="AW406" s="37"/>
      <c r="AX406" s="37"/>
      <c r="AY406" s="37"/>
      <c r="AZ406" s="37"/>
    </row>
    <row r="407" spans="1:5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7"/>
      <c r="AV407" s="37"/>
      <c r="AW407" s="37"/>
      <c r="AX407" s="37"/>
      <c r="AY407" s="37"/>
      <c r="AZ407" s="37"/>
    </row>
    <row r="408" spans="1:5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7"/>
      <c r="AV408" s="37"/>
      <c r="AW408" s="37"/>
      <c r="AX408" s="37"/>
      <c r="AY408" s="37"/>
      <c r="AZ408" s="37"/>
    </row>
    <row r="409" spans="1:5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7"/>
      <c r="AV409" s="37"/>
      <c r="AW409" s="37"/>
      <c r="AX409" s="37"/>
      <c r="AY409" s="37"/>
      <c r="AZ409" s="37"/>
    </row>
    <row r="410" spans="1:5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7"/>
      <c r="AV410" s="37"/>
      <c r="AW410" s="37"/>
      <c r="AX410" s="37"/>
      <c r="AY410" s="37"/>
      <c r="AZ410" s="37"/>
    </row>
    <row r="411" spans="1:5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7"/>
      <c r="AV411" s="37"/>
      <c r="AW411" s="37"/>
      <c r="AX411" s="37"/>
      <c r="AY411" s="37"/>
      <c r="AZ411" s="37"/>
    </row>
    <row r="412" spans="1:5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7"/>
      <c r="AV412" s="37"/>
      <c r="AW412" s="37"/>
      <c r="AX412" s="37"/>
      <c r="AY412" s="37"/>
      <c r="AZ412" s="37"/>
    </row>
    <row r="413" spans="1:5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7"/>
      <c r="AV413" s="37"/>
      <c r="AW413" s="37"/>
      <c r="AX413" s="37"/>
      <c r="AY413" s="37"/>
      <c r="AZ413" s="37"/>
    </row>
    <row r="414" spans="1:5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7"/>
      <c r="AV414" s="37"/>
      <c r="AW414" s="37"/>
      <c r="AX414" s="37"/>
      <c r="AY414" s="37"/>
      <c r="AZ414" s="37"/>
    </row>
    <row r="415" spans="1:5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7"/>
      <c r="AV415" s="37"/>
      <c r="AW415" s="37"/>
      <c r="AX415" s="37"/>
      <c r="AY415" s="37"/>
      <c r="AZ415" s="37"/>
    </row>
    <row r="416" spans="1:5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7"/>
      <c r="AV416" s="37"/>
      <c r="AW416" s="37"/>
      <c r="AX416" s="37"/>
      <c r="AY416" s="37"/>
      <c r="AZ416" s="37"/>
    </row>
    <row r="417" spans="1:5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7"/>
      <c r="AV417" s="37"/>
      <c r="AW417" s="37"/>
      <c r="AX417" s="37"/>
      <c r="AY417" s="37"/>
      <c r="AZ417" s="37"/>
    </row>
    <row r="418" spans="1:5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7"/>
      <c r="AV418" s="37"/>
      <c r="AW418" s="37"/>
      <c r="AX418" s="37"/>
      <c r="AY418" s="37"/>
      <c r="AZ418" s="37"/>
    </row>
    <row r="419" spans="1:5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7"/>
      <c r="AV419" s="37"/>
      <c r="AW419" s="37"/>
      <c r="AX419" s="37"/>
      <c r="AY419" s="37"/>
      <c r="AZ419" s="37"/>
    </row>
    <row r="420" spans="1:5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7"/>
      <c r="AV420" s="37"/>
      <c r="AW420" s="37"/>
      <c r="AX420" s="37"/>
      <c r="AY420" s="37"/>
      <c r="AZ420" s="37"/>
    </row>
    <row r="421" spans="1:5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7"/>
      <c r="AV421" s="37"/>
      <c r="AW421" s="37"/>
      <c r="AX421" s="37"/>
      <c r="AY421" s="37"/>
      <c r="AZ421" s="37"/>
    </row>
    <row r="422" spans="1:5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7"/>
      <c r="AV422" s="37"/>
      <c r="AW422" s="37"/>
      <c r="AX422" s="37"/>
      <c r="AY422" s="37"/>
      <c r="AZ422" s="37"/>
    </row>
    <row r="423" spans="1:5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7"/>
      <c r="AV423" s="37"/>
      <c r="AW423" s="37"/>
      <c r="AX423" s="37"/>
      <c r="AY423" s="37"/>
      <c r="AZ423" s="37"/>
    </row>
    <row r="424" spans="1:5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7"/>
      <c r="AV424" s="37"/>
      <c r="AW424" s="37"/>
      <c r="AX424" s="37"/>
      <c r="AY424" s="37"/>
      <c r="AZ424" s="37"/>
    </row>
    <row r="425" spans="1:5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7"/>
      <c r="AV425" s="37"/>
      <c r="AW425" s="37"/>
      <c r="AX425" s="37"/>
      <c r="AY425" s="37"/>
      <c r="AZ425" s="37"/>
    </row>
    <row r="426" spans="1:5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7"/>
      <c r="AV426" s="37"/>
      <c r="AW426" s="37"/>
      <c r="AX426" s="37"/>
      <c r="AY426" s="37"/>
      <c r="AZ426" s="37"/>
    </row>
    <row r="427" spans="1:5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7"/>
      <c r="AV427" s="37"/>
      <c r="AW427" s="37"/>
      <c r="AX427" s="37"/>
      <c r="AY427" s="37"/>
      <c r="AZ427" s="37"/>
    </row>
    <row r="428" spans="1:5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7"/>
      <c r="AV428" s="37"/>
      <c r="AW428" s="37"/>
      <c r="AX428" s="37"/>
      <c r="AY428" s="37"/>
      <c r="AZ428" s="37"/>
    </row>
    <row r="429" spans="1:5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7"/>
      <c r="AV429" s="37"/>
      <c r="AW429" s="37"/>
      <c r="AX429" s="37"/>
      <c r="AY429" s="37"/>
      <c r="AZ429" s="37"/>
    </row>
    <row r="430" spans="1:5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7"/>
      <c r="AV430" s="37"/>
      <c r="AW430" s="37"/>
      <c r="AX430" s="37"/>
      <c r="AY430" s="37"/>
      <c r="AZ430" s="37"/>
    </row>
    <row r="431" spans="1:5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7"/>
      <c r="AV431" s="37"/>
      <c r="AW431" s="37"/>
      <c r="AX431" s="37"/>
      <c r="AY431" s="37"/>
      <c r="AZ431" s="37"/>
    </row>
    <row r="432" spans="1:5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7"/>
      <c r="AV432" s="37"/>
      <c r="AW432" s="37"/>
      <c r="AX432" s="37"/>
      <c r="AY432" s="37"/>
      <c r="AZ432" s="37"/>
    </row>
    <row r="433" spans="1:5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7"/>
      <c r="AV433" s="37"/>
      <c r="AW433" s="37"/>
      <c r="AX433" s="37"/>
      <c r="AY433" s="37"/>
      <c r="AZ433" s="37"/>
    </row>
    <row r="434" spans="1:5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7"/>
      <c r="AV434" s="37"/>
      <c r="AW434" s="37"/>
      <c r="AX434" s="37"/>
      <c r="AY434" s="37"/>
      <c r="AZ434" s="37"/>
    </row>
    <row r="435" spans="1:5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7"/>
      <c r="AV435" s="37"/>
      <c r="AW435" s="37"/>
      <c r="AX435" s="37"/>
      <c r="AY435" s="37"/>
      <c r="AZ435" s="37"/>
    </row>
    <row r="436" spans="1:5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7"/>
      <c r="AV436" s="37"/>
      <c r="AW436" s="37"/>
      <c r="AX436" s="37"/>
      <c r="AY436" s="37"/>
      <c r="AZ436" s="37"/>
    </row>
    <row r="437" spans="1:5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7"/>
      <c r="AV437" s="37"/>
      <c r="AW437" s="37"/>
      <c r="AX437" s="37"/>
      <c r="AY437" s="37"/>
      <c r="AZ437" s="37"/>
    </row>
    <row r="438" spans="1:5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7"/>
      <c r="AV438" s="37"/>
      <c r="AW438" s="37"/>
      <c r="AX438" s="37"/>
      <c r="AY438" s="37"/>
      <c r="AZ438" s="37"/>
    </row>
    <row r="439" spans="1:5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7"/>
      <c r="AV439" s="37"/>
      <c r="AW439" s="37"/>
      <c r="AX439" s="37"/>
      <c r="AY439" s="37"/>
      <c r="AZ439" s="37"/>
    </row>
    <row r="440" spans="1:5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7"/>
      <c r="AV440" s="37"/>
      <c r="AW440" s="37"/>
      <c r="AX440" s="37"/>
      <c r="AY440" s="37"/>
      <c r="AZ440" s="37"/>
    </row>
    <row r="441" spans="1:5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7"/>
      <c r="AV441" s="37"/>
      <c r="AW441" s="37"/>
      <c r="AX441" s="37"/>
      <c r="AY441" s="37"/>
      <c r="AZ441" s="37"/>
    </row>
    <row r="442" spans="1:5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7"/>
      <c r="AV442" s="37"/>
      <c r="AW442" s="37"/>
      <c r="AX442" s="37"/>
      <c r="AY442" s="37"/>
      <c r="AZ442" s="37"/>
    </row>
    <row r="443" spans="1:5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7"/>
      <c r="AV443" s="37"/>
      <c r="AW443" s="37"/>
      <c r="AX443" s="37"/>
      <c r="AY443" s="37"/>
      <c r="AZ443" s="37"/>
    </row>
    <row r="444" spans="1:5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7"/>
      <c r="AV444" s="37"/>
      <c r="AW444" s="37"/>
      <c r="AX444" s="37"/>
      <c r="AY444" s="37"/>
      <c r="AZ444" s="37"/>
    </row>
    <row r="445" spans="1:5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7"/>
      <c r="AV445" s="37"/>
      <c r="AW445" s="37"/>
      <c r="AX445" s="37"/>
      <c r="AY445" s="37"/>
      <c r="AZ445" s="37"/>
    </row>
    <row r="446" spans="1:5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7"/>
      <c r="AV446" s="37"/>
      <c r="AW446" s="37"/>
      <c r="AX446" s="37"/>
      <c r="AY446" s="37"/>
      <c r="AZ446" s="37"/>
    </row>
    <row r="447" spans="1:5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7"/>
      <c r="AV447" s="37"/>
      <c r="AW447" s="37"/>
      <c r="AX447" s="37"/>
      <c r="AY447" s="37"/>
      <c r="AZ447" s="37"/>
    </row>
    <row r="448" spans="1:5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7"/>
      <c r="AV448" s="37"/>
      <c r="AW448" s="37"/>
      <c r="AX448" s="37"/>
      <c r="AY448" s="37"/>
      <c r="AZ448" s="37"/>
    </row>
    <row r="449" spans="1:5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7"/>
      <c r="AV449" s="37"/>
      <c r="AW449" s="37"/>
      <c r="AX449" s="37"/>
      <c r="AY449" s="37"/>
      <c r="AZ449" s="37"/>
    </row>
    <row r="450" spans="1:5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7"/>
      <c r="AV450" s="37"/>
      <c r="AW450" s="37"/>
      <c r="AX450" s="37"/>
      <c r="AY450" s="37"/>
      <c r="AZ450" s="37"/>
    </row>
    <row r="451" spans="1:5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7"/>
      <c r="AV451" s="37"/>
      <c r="AW451" s="37"/>
      <c r="AX451" s="37"/>
      <c r="AY451" s="37"/>
      <c r="AZ451" s="37"/>
    </row>
    <row r="452" spans="1:5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7"/>
      <c r="AV452" s="37"/>
      <c r="AW452" s="37"/>
      <c r="AX452" s="37"/>
      <c r="AY452" s="37"/>
      <c r="AZ452" s="37"/>
    </row>
    <row r="453" spans="1:5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7"/>
      <c r="AV453" s="37"/>
      <c r="AW453" s="37"/>
      <c r="AX453" s="37"/>
      <c r="AY453" s="37"/>
      <c r="AZ453" s="37"/>
    </row>
    <row r="454" spans="1:5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7"/>
      <c r="AV454" s="37"/>
      <c r="AW454" s="37"/>
      <c r="AX454" s="37"/>
      <c r="AY454" s="37"/>
      <c r="AZ454" s="37"/>
    </row>
    <row r="455" spans="1:5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7"/>
      <c r="AV455" s="37"/>
      <c r="AW455" s="37"/>
      <c r="AX455" s="37"/>
      <c r="AY455" s="37"/>
      <c r="AZ455" s="37"/>
    </row>
    <row r="456" spans="1:5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7"/>
      <c r="AV456" s="37"/>
      <c r="AW456" s="37"/>
      <c r="AX456" s="37"/>
      <c r="AY456" s="37"/>
      <c r="AZ456" s="37"/>
    </row>
    <row r="457" spans="1:5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7"/>
      <c r="AV457" s="37"/>
      <c r="AW457" s="37"/>
      <c r="AX457" s="37"/>
      <c r="AY457" s="37"/>
      <c r="AZ457" s="37"/>
    </row>
    <row r="458" spans="1:5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7"/>
      <c r="AV458" s="37"/>
      <c r="AW458" s="37"/>
      <c r="AX458" s="37"/>
      <c r="AY458" s="37"/>
      <c r="AZ458" s="37"/>
    </row>
    <row r="459" spans="1:5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7"/>
      <c r="AV459" s="37"/>
      <c r="AW459" s="37"/>
      <c r="AX459" s="37"/>
      <c r="AY459" s="37"/>
      <c r="AZ459" s="37"/>
    </row>
    <row r="460" spans="1:5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7"/>
      <c r="AV460" s="37"/>
      <c r="AW460" s="37"/>
      <c r="AX460" s="37"/>
      <c r="AY460" s="37"/>
      <c r="AZ460" s="37"/>
    </row>
    <row r="461" spans="1:5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7"/>
      <c r="AV461" s="37"/>
      <c r="AW461" s="37"/>
      <c r="AX461" s="37"/>
      <c r="AY461" s="37"/>
      <c r="AZ461" s="37"/>
    </row>
    <row r="462" spans="1:5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7"/>
      <c r="AR462" s="37"/>
      <c r="AS462" s="37"/>
      <c r="AT462" s="37"/>
      <c r="AU462" s="37"/>
      <c r="AV462" s="37"/>
      <c r="AW462" s="37"/>
      <c r="AX462" s="37"/>
      <c r="AY462" s="37"/>
      <c r="AZ462" s="37"/>
    </row>
    <row r="463" spans="1:5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7"/>
      <c r="AR463" s="37"/>
      <c r="AS463" s="37"/>
      <c r="AT463" s="37"/>
      <c r="AU463" s="37"/>
      <c r="AV463" s="37"/>
      <c r="AW463" s="37"/>
      <c r="AX463" s="37"/>
      <c r="AY463" s="37"/>
      <c r="AZ463" s="37"/>
    </row>
    <row r="464" spans="1:5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7"/>
      <c r="AR464" s="37"/>
      <c r="AS464" s="37"/>
      <c r="AT464" s="37"/>
      <c r="AU464" s="37"/>
      <c r="AV464" s="37"/>
      <c r="AW464" s="37"/>
      <c r="AX464" s="37"/>
      <c r="AY464" s="37"/>
      <c r="AZ464" s="37"/>
    </row>
    <row r="465" spans="1:5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7"/>
      <c r="AS465" s="37"/>
      <c r="AT465" s="37"/>
      <c r="AU465" s="37"/>
      <c r="AV465" s="37"/>
      <c r="AW465" s="37"/>
      <c r="AX465" s="37"/>
      <c r="AY465" s="37"/>
      <c r="AZ465" s="37"/>
    </row>
    <row r="466" spans="1:5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7"/>
      <c r="AR466" s="37"/>
      <c r="AS466" s="37"/>
      <c r="AT466" s="37"/>
      <c r="AU466" s="37"/>
      <c r="AV466" s="37"/>
      <c r="AW466" s="37"/>
      <c r="AX466" s="37"/>
      <c r="AY466" s="37"/>
      <c r="AZ466" s="37"/>
    </row>
    <row r="467" spans="1:5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7"/>
      <c r="AR467" s="37"/>
      <c r="AS467" s="37"/>
      <c r="AT467" s="37"/>
      <c r="AU467" s="37"/>
      <c r="AV467" s="37"/>
      <c r="AW467" s="37"/>
      <c r="AX467" s="37"/>
      <c r="AY467" s="37"/>
      <c r="AZ467" s="37"/>
    </row>
    <row r="468" spans="1:5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7"/>
      <c r="AR468" s="37"/>
      <c r="AS468" s="37"/>
      <c r="AT468" s="37"/>
      <c r="AU468" s="37"/>
      <c r="AV468" s="37"/>
      <c r="AW468" s="37"/>
      <c r="AX468" s="37"/>
      <c r="AY468" s="37"/>
      <c r="AZ468" s="37"/>
    </row>
    <row r="469" spans="1:5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7"/>
      <c r="AR469" s="37"/>
      <c r="AS469" s="37"/>
      <c r="AT469" s="37"/>
      <c r="AU469" s="37"/>
      <c r="AV469" s="37"/>
      <c r="AW469" s="37"/>
      <c r="AX469" s="37"/>
      <c r="AY469" s="37"/>
      <c r="AZ469" s="37"/>
    </row>
    <row r="470" spans="1:5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7"/>
      <c r="AR470" s="37"/>
      <c r="AS470" s="37"/>
      <c r="AT470" s="37"/>
      <c r="AU470" s="37"/>
      <c r="AV470" s="37"/>
      <c r="AW470" s="37"/>
      <c r="AX470" s="37"/>
      <c r="AY470" s="37"/>
      <c r="AZ470" s="37"/>
    </row>
    <row r="471" spans="1:5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7"/>
      <c r="AR471" s="37"/>
      <c r="AS471" s="37"/>
      <c r="AT471" s="37"/>
      <c r="AU471" s="37"/>
      <c r="AV471" s="37"/>
      <c r="AW471" s="37"/>
      <c r="AX471" s="37"/>
      <c r="AY471" s="37"/>
      <c r="AZ471" s="37"/>
    </row>
    <row r="472" spans="1:5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7"/>
      <c r="AR472" s="37"/>
      <c r="AS472" s="37"/>
      <c r="AT472" s="37"/>
      <c r="AU472" s="37"/>
      <c r="AV472" s="37"/>
      <c r="AW472" s="37"/>
      <c r="AX472" s="37"/>
      <c r="AY472" s="37"/>
      <c r="AZ472" s="37"/>
    </row>
    <row r="473" spans="1:5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7"/>
      <c r="AR473" s="37"/>
      <c r="AS473" s="37"/>
      <c r="AT473" s="37"/>
      <c r="AU473" s="37"/>
      <c r="AV473" s="37"/>
      <c r="AW473" s="37"/>
      <c r="AX473" s="37"/>
      <c r="AY473" s="37"/>
      <c r="AZ473" s="37"/>
    </row>
    <row r="474" spans="1:5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7"/>
      <c r="AR474" s="37"/>
      <c r="AS474" s="37"/>
      <c r="AT474" s="37"/>
      <c r="AU474" s="37"/>
      <c r="AV474" s="37"/>
      <c r="AW474" s="37"/>
      <c r="AX474" s="37"/>
      <c r="AY474" s="37"/>
      <c r="AZ474" s="37"/>
    </row>
    <row r="475" spans="1:5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7"/>
      <c r="AR475" s="37"/>
      <c r="AS475" s="37"/>
      <c r="AT475" s="37"/>
      <c r="AU475" s="37"/>
      <c r="AV475" s="37"/>
      <c r="AW475" s="37"/>
      <c r="AX475" s="37"/>
      <c r="AY475" s="37"/>
      <c r="AZ475" s="37"/>
    </row>
    <row r="476" spans="1:5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F476" s="37"/>
      <c r="AG476" s="37"/>
      <c r="AH476" s="37"/>
      <c r="AI476" s="37"/>
      <c r="AJ476" s="37"/>
      <c r="AK476" s="37"/>
      <c r="AL476" s="37"/>
      <c r="AM476" s="37"/>
      <c r="AN476" s="37"/>
      <c r="AO476" s="37"/>
      <c r="AP476" s="37"/>
      <c r="AQ476" s="37"/>
      <c r="AR476" s="37"/>
      <c r="AS476" s="37"/>
      <c r="AT476" s="37"/>
      <c r="AU476" s="37"/>
      <c r="AV476" s="37"/>
      <c r="AW476" s="37"/>
      <c r="AX476" s="37"/>
      <c r="AY476" s="37"/>
      <c r="AZ476" s="37"/>
    </row>
    <row r="477" spans="1:5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F477" s="37"/>
      <c r="AG477" s="37"/>
      <c r="AH477" s="37"/>
      <c r="AI477" s="37"/>
      <c r="AJ477" s="37"/>
      <c r="AK477" s="37"/>
      <c r="AL477" s="37"/>
      <c r="AM477" s="37"/>
      <c r="AN477" s="37"/>
      <c r="AO477" s="37"/>
      <c r="AP477" s="37"/>
      <c r="AQ477" s="37"/>
      <c r="AR477" s="37"/>
      <c r="AS477" s="37"/>
      <c r="AT477" s="37"/>
      <c r="AU477" s="37"/>
      <c r="AV477" s="37"/>
      <c r="AW477" s="37"/>
      <c r="AX477" s="37"/>
      <c r="AY477" s="37"/>
      <c r="AZ477" s="37"/>
    </row>
    <row r="478" spans="1:5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7"/>
      <c r="AR478" s="37"/>
      <c r="AS478" s="37"/>
      <c r="AT478" s="37"/>
      <c r="AU478" s="37"/>
      <c r="AV478" s="37"/>
      <c r="AW478" s="37"/>
      <c r="AX478" s="37"/>
      <c r="AY478" s="37"/>
      <c r="AZ478" s="37"/>
    </row>
    <row r="479" spans="1:5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7"/>
      <c r="AR479" s="37"/>
      <c r="AS479" s="37"/>
      <c r="AT479" s="37"/>
      <c r="AU479" s="37"/>
      <c r="AV479" s="37"/>
      <c r="AW479" s="37"/>
      <c r="AX479" s="37"/>
      <c r="AY479" s="37"/>
      <c r="AZ479" s="37"/>
    </row>
    <row r="480" spans="1:5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7"/>
      <c r="AR480" s="37"/>
      <c r="AS480" s="37"/>
      <c r="AT480" s="37"/>
      <c r="AU480" s="37"/>
      <c r="AV480" s="37"/>
      <c r="AW480" s="37"/>
      <c r="AX480" s="37"/>
      <c r="AY480" s="37"/>
      <c r="AZ480" s="37"/>
    </row>
    <row r="481" spans="1:5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7"/>
      <c r="AR481" s="37"/>
      <c r="AS481" s="37"/>
      <c r="AT481" s="37"/>
      <c r="AU481" s="37"/>
      <c r="AV481" s="37"/>
      <c r="AW481" s="37"/>
      <c r="AX481" s="37"/>
      <c r="AY481" s="37"/>
      <c r="AZ481" s="37"/>
    </row>
    <row r="482" spans="1:5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7"/>
      <c r="AR482" s="37"/>
      <c r="AS482" s="37"/>
      <c r="AT482" s="37"/>
      <c r="AU482" s="37"/>
      <c r="AV482" s="37"/>
      <c r="AW482" s="37"/>
      <c r="AX482" s="37"/>
      <c r="AY482" s="37"/>
      <c r="AZ482" s="37"/>
    </row>
    <row r="483" spans="1:5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7"/>
      <c r="AR483" s="37"/>
      <c r="AS483" s="37"/>
      <c r="AT483" s="37"/>
      <c r="AU483" s="37"/>
      <c r="AV483" s="37"/>
      <c r="AW483" s="37"/>
      <c r="AX483" s="37"/>
      <c r="AY483" s="37"/>
      <c r="AZ483" s="37"/>
    </row>
    <row r="484" spans="1:5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7"/>
      <c r="AR484" s="37"/>
      <c r="AS484" s="37"/>
      <c r="AT484" s="37"/>
      <c r="AU484" s="37"/>
      <c r="AV484" s="37"/>
      <c r="AW484" s="37"/>
      <c r="AX484" s="37"/>
      <c r="AY484" s="37"/>
      <c r="AZ484" s="37"/>
    </row>
    <row r="485" spans="1:5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F485" s="37"/>
      <c r="AG485" s="37"/>
      <c r="AH485" s="37"/>
      <c r="AI485" s="37"/>
      <c r="AJ485" s="37"/>
      <c r="AK485" s="37"/>
      <c r="AL485" s="37"/>
      <c r="AM485" s="37"/>
      <c r="AN485" s="37"/>
      <c r="AO485" s="37"/>
      <c r="AP485" s="37"/>
      <c r="AQ485" s="37"/>
      <c r="AR485" s="37"/>
      <c r="AS485" s="37"/>
      <c r="AT485" s="37"/>
      <c r="AU485" s="37"/>
      <c r="AV485" s="37"/>
      <c r="AW485" s="37"/>
      <c r="AX485" s="37"/>
      <c r="AY485" s="37"/>
      <c r="AZ485" s="37"/>
    </row>
    <row r="486" spans="1:5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F486" s="37"/>
      <c r="AG486" s="37"/>
      <c r="AH486" s="37"/>
      <c r="AI486" s="37"/>
      <c r="AJ486" s="37"/>
      <c r="AK486" s="37"/>
      <c r="AL486" s="37"/>
      <c r="AM486" s="37"/>
      <c r="AN486" s="37"/>
      <c r="AO486" s="37"/>
      <c r="AP486" s="37"/>
      <c r="AQ486" s="37"/>
      <c r="AR486" s="37"/>
      <c r="AS486" s="37"/>
      <c r="AT486" s="37"/>
      <c r="AU486" s="37"/>
      <c r="AV486" s="37"/>
      <c r="AW486" s="37"/>
      <c r="AX486" s="37"/>
      <c r="AY486" s="37"/>
      <c r="AZ486" s="37"/>
    </row>
    <row r="487" spans="1:5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F487" s="37"/>
      <c r="AG487" s="37"/>
      <c r="AH487" s="37"/>
      <c r="AI487" s="37"/>
      <c r="AJ487" s="37"/>
      <c r="AK487" s="37"/>
      <c r="AL487" s="37"/>
      <c r="AM487" s="37"/>
      <c r="AN487" s="37"/>
      <c r="AO487" s="37"/>
      <c r="AP487" s="37"/>
      <c r="AQ487" s="37"/>
      <c r="AR487" s="37"/>
      <c r="AS487" s="37"/>
      <c r="AT487" s="37"/>
      <c r="AU487" s="37"/>
      <c r="AV487" s="37"/>
      <c r="AW487" s="37"/>
      <c r="AX487" s="37"/>
      <c r="AY487" s="37"/>
      <c r="AZ487" s="37"/>
    </row>
    <row r="488" spans="1:5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F488" s="37"/>
      <c r="AG488" s="37"/>
      <c r="AH488" s="37"/>
      <c r="AI488" s="37"/>
      <c r="AJ488" s="37"/>
      <c r="AK488" s="37"/>
      <c r="AL488" s="37"/>
      <c r="AM488" s="37"/>
      <c r="AN488" s="37"/>
      <c r="AO488" s="37"/>
      <c r="AP488" s="37"/>
      <c r="AQ488" s="37"/>
      <c r="AR488" s="37"/>
      <c r="AS488" s="37"/>
      <c r="AT488" s="37"/>
      <c r="AU488" s="37"/>
      <c r="AV488" s="37"/>
      <c r="AW488" s="37"/>
      <c r="AX488" s="37"/>
      <c r="AY488" s="37"/>
      <c r="AZ488" s="37"/>
    </row>
    <row r="489" spans="1:5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F489" s="37"/>
      <c r="AG489" s="37"/>
      <c r="AH489" s="37"/>
      <c r="AI489" s="37"/>
      <c r="AJ489" s="37"/>
      <c r="AK489" s="37"/>
      <c r="AL489" s="37"/>
      <c r="AM489" s="37"/>
      <c r="AN489" s="37"/>
      <c r="AO489" s="37"/>
      <c r="AP489" s="37"/>
      <c r="AQ489" s="37"/>
      <c r="AR489" s="37"/>
      <c r="AS489" s="37"/>
      <c r="AT489" s="37"/>
      <c r="AU489" s="37"/>
      <c r="AV489" s="37"/>
      <c r="AW489" s="37"/>
      <c r="AX489" s="37"/>
      <c r="AY489" s="37"/>
      <c r="AZ489" s="37"/>
    </row>
    <row r="490" spans="1:5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7"/>
      <c r="AR490" s="37"/>
      <c r="AS490" s="37"/>
      <c r="AT490" s="37"/>
      <c r="AU490" s="37"/>
      <c r="AV490" s="37"/>
      <c r="AW490" s="37"/>
      <c r="AX490" s="37"/>
      <c r="AY490" s="37"/>
      <c r="AZ490" s="37"/>
    </row>
    <row r="491" spans="1:5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F491" s="37"/>
      <c r="AG491" s="37"/>
      <c r="AH491" s="37"/>
      <c r="AI491" s="37"/>
      <c r="AJ491" s="37"/>
      <c r="AK491" s="37"/>
      <c r="AL491" s="37"/>
      <c r="AM491" s="37"/>
      <c r="AN491" s="37"/>
      <c r="AO491" s="37"/>
      <c r="AP491" s="37"/>
      <c r="AQ491" s="37"/>
      <c r="AR491" s="37"/>
      <c r="AS491" s="37"/>
      <c r="AT491" s="37"/>
      <c r="AU491" s="37"/>
      <c r="AV491" s="37"/>
      <c r="AW491" s="37"/>
      <c r="AX491" s="37"/>
      <c r="AY491" s="37"/>
      <c r="AZ491" s="37"/>
    </row>
    <row r="492" spans="1:5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F492" s="37"/>
      <c r="AG492" s="37"/>
      <c r="AH492" s="37"/>
      <c r="AI492" s="37"/>
      <c r="AJ492" s="37"/>
      <c r="AK492" s="37"/>
      <c r="AL492" s="37"/>
      <c r="AM492" s="37"/>
      <c r="AN492" s="37"/>
      <c r="AO492" s="37"/>
      <c r="AP492" s="37"/>
      <c r="AQ492" s="37"/>
      <c r="AR492" s="37"/>
      <c r="AS492" s="37"/>
      <c r="AT492" s="37"/>
      <c r="AU492" s="37"/>
      <c r="AV492" s="37"/>
      <c r="AW492" s="37"/>
      <c r="AX492" s="37"/>
      <c r="AY492" s="37"/>
      <c r="AZ492" s="37"/>
    </row>
    <row r="493" spans="1:5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F493" s="37"/>
      <c r="AG493" s="37"/>
      <c r="AH493" s="37"/>
      <c r="AI493" s="37"/>
      <c r="AJ493" s="37"/>
      <c r="AK493" s="37"/>
      <c r="AL493" s="37"/>
      <c r="AM493" s="37"/>
      <c r="AN493" s="37"/>
      <c r="AO493" s="37"/>
      <c r="AP493" s="37"/>
      <c r="AQ493" s="37"/>
      <c r="AR493" s="37"/>
      <c r="AS493" s="37"/>
      <c r="AT493" s="37"/>
      <c r="AU493" s="37"/>
      <c r="AV493" s="37"/>
      <c r="AW493" s="37"/>
      <c r="AX493" s="37"/>
      <c r="AY493" s="37"/>
      <c r="AZ493" s="37"/>
    </row>
    <row r="494" spans="1:5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F494" s="37"/>
      <c r="AG494" s="37"/>
      <c r="AH494" s="37"/>
      <c r="AI494" s="37"/>
      <c r="AJ494" s="37"/>
      <c r="AK494" s="37"/>
      <c r="AL494" s="37"/>
      <c r="AM494" s="37"/>
      <c r="AN494" s="37"/>
      <c r="AO494" s="37"/>
      <c r="AP494" s="37"/>
      <c r="AQ494" s="37"/>
      <c r="AR494" s="37"/>
      <c r="AS494" s="37"/>
      <c r="AT494" s="37"/>
      <c r="AU494" s="37"/>
      <c r="AV494" s="37"/>
      <c r="AW494" s="37"/>
      <c r="AX494" s="37"/>
      <c r="AY494" s="37"/>
      <c r="AZ494" s="37"/>
    </row>
    <row r="495" spans="1:5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F495" s="37"/>
      <c r="AG495" s="37"/>
      <c r="AH495" s="37"/>
      <c r="AI495" s="37"/>
      <c r="AJ495" s="37"/>
      <c r="AK495" s="37"/>
      <c r="AL495" s="37"/>
      <c r="AM495" s="37"/>
      <c r="AN495" s="37"/>
      <c r="AO495" s="37"/>
      <c r="AP495" s="37"/>
      <c r="AQ495" s="37"/>
      <c r="AR495" s="37"/>
      <c r="AS495" s="37"/>
      <c r="AT495" s="37"/>
      <c r="AU495" s="37"/>
      <c r="AV495" s="37"/>
      <c r="AW495" s="37"/>
      <c r="AX495" s="37"/>
      <c r="AY495" s="37"/>
      <c r="AZ495" s="37"/>
    </row>
    <row r="496" spans="1:5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F496" s="37"/>
      <c r="AG496" s="37"/>
      <c r="AH496" s="37"/>
      <c r="AI496" s="37"/>
      <c r="AJ496" s="37"/>
      <c r="AK496" s="37"/>
      <c r="AL496" s="37"/>
      <c r="AM496" s="37"/>
      <c r="AN496" s="37"/>
      <c r="AO496" s="37"/>
      <c r="AP496" s="37"/>
      <c r="AQ496" s="37"/>
      <c r="AR496" s="37"/>
      <c r="AS496" s="37"/>
      <c r="AT496" s="37"/>
      <c r="AU496" s="37"/>
      <c r="AV496" s="37"/>
      <c r="AW496" s="37"/>
      <c r="AX496" s="37"/>
      <c r="AY496" s="37"/>
      <c r="AZ496" s="37"/>
    </row>
    <row r="497" spans="1:5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F497" s="37"/>
      <c r="AG497" s="37"/>
      <c r="AH497" s="37"/>
      <c r="AI497" s="37"/>
      <c r="AJ497" s="37"/>
      <c r="AK497" s="37"/>
      <c r="AL497" s="37"/>
      <c r="AM497" s="37"/>
      <c r="AN497" s="37"/>
      <c r="AO497" s="37"/>
      <c r="AP497" s="37"/>
      <c r="AQ497" s="37"/>
      <c r="AR497" s="37"/>
      <c r="AS497" s="37"/>
      <c r="AT497" s="37"/>
      <c r="AU497" s="37"/>
      <c r="AV497" s="37"/>
      <c r="AW497" s="37"/>
      <c r="AX497" s="37"/>
      <c r="AY497" s="37"/>
      <c r="AZ497" s="37"/>
    </row>
    <row r="498" spans="1:5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F498" s="37"/>
      <c r="AG498" s="37"/>
      <c r="AH498" s="37"/>
      <c r="AI498" s="37"/>
      <c r="AJ498" s="37"/>
      <c r="AK498" s="37"/>
      <c r="AL498" s="37"/>
      <c r="AM498" s="37"/>
      <c r="AN498" s="37"/>
      <c r="AO498" s="37"/>
      <c r="AP498" s="37"/>
      <c r="AQ498" s="37"/>
      <c r="AR498" s="37"/>
      <c r="AS498" s="37"/>
      <c r="AT498" s="37"/>
      <c r="AU498" s="37"/>
      <c r="AV498" s="37"/>
      <c r="AW498" s="37"/>
      <c r="AX498" s="37"/>
      <c r="AY498" s="37"/>
      <c r="AZ498" s="37"/>
    </row>
    <row r="499" spans="1:5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F499" s="37"/>
      <c r="AG499" s="37"/>
      <c r="AH499" s="37"/>
      <c r="AI499" s="37"/>
      <c r="AJ499" s="37"/>
      <c r="AK499" s="37"/>
      <c r="AL499" s="37"/>
      <c r="AM499" s="37"/>
      <c r="AN499" s="37"/>
      <c r="AO499" s="37"/>
      <c r="AP499" s="37"/>
      <c r="AQ499" s="37"/>
      <c r="AR499" s="37"/>
      <c r="AS499" s="37"/>
      <c r="AT499" s="37"/>
      <c r="AU499" s="37"/>
      <c r="AV499" s="37"/>
      <c r="AW499" s="37"/>
      <c r="AX499" s="37"/>
      <c r="AY499" s="37"/>
      <c r="AZ499" s="37"/>
    </row>
    <row r="500" spans="1:5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F500" s="37"/>
      <c r="AG500" s="37"/>
      <c r="AH500" s="37"/>
      <c r="AI500" s="37"/>
      <c r="AJ500" s="37"/>
      <c r="AK500" s="37"/>
      <c r="AL500" s="37"/>
      <c r="AM500" s="37"/>
      <c r="AN500" s="37"/>
      <c r="AO500" s="37"/>
      <c r="AP500" s="37"/>
      <c r="AQ500" s="37"/>
      <c r="AR500" s="37"/>
      <c r="AS500" s="37"/>
      <c r="AT500" s="37"/>
      <c r="AU500" s="37"/>
      <c r="AV500" s="37"/>
      <c r="AW500" s="37"/>
      <c r="AX500" s="37"/>
      <c r="AY500" s="37"/>
      <c r="AZ500" s="37"/>
    </row>
    <row r="501" spans="1:5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F501" s="37"/>
      <c r="AG501" s="37"/>
      <c r="AH501" s="37"/>
      <c r="AI501" s="37"/>
      <c r="AJ501" s="37"/>
      <c r="AK501" s="37"/>
      <c r="AL501" s="37"/>
      <c r="AM501" s="37"/>
      <c r="AN501" s="37"/>
      <c r="AO501" s="37"/>
      <c r="AP501" s="37"/>
      <c r="AQ501" s="37"/>
      <c r="AR501" s="37"/>
      <c r="AS501" s="37"/>
      <c r="AT501" s="37"/>
      <c r="AU501" s="37"/>
      <c r="AV501" s="37"/>
      <c r="AW501" s="37"/>
      <c r="AX501" s="37"/>
      <c r="AY501" s="37"/>
      <c r="AZ501" s="37"/>
    </row>
    <row r="502" spans="1:5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F502" s="37"/>
      <c r="AG502" s="37"/>
      <c r="AH502" s="37"/>
      <c r="AI502" s="37"/>
      <c r="AJ502" s="37"/>
      <c r="AK502" s="37"/>
      <c r="AL502" s="37"/>
      <c r="AM502" s="37"/>
      <c r="AN502" s="37"/>
      <c r="AO502" s="37"/>
      <c r="AP502" s="37"/>
      <c r="AQ502" s="37"/>
      <c r="AR502" s="37"/>
      <c r="AS502" s="37"/>
      <c r="AT502" s="37"/>
      <c r="AU502" s="37"/>
      <c r="AV502" s="37"/>
      <c r="AW502" s="37"/>
      <c r="AX502" s="37"/>
      <c r="AY502" s="37"/>
      <c r="AZ502" s="37"/>
    </row>
    <row r="503" spans="1:5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F503" s="37"/>
      <c r="AG503" s="37"/>
      <c r="AH503" s="37"/>
      <c r="AI503" s="37"/>
      <c r="AJ503" s="37"/>
      <c r="AK503" s="37"/>
      <c r="AL503" s="37"/>
      <c r="AM503" s="37"/>
      <c r="AN503" s="37"/>
      <c r="AO503" s="37"/>
      <c r="AP503" s="37"/>
      <c r="AQ503" s="37"/>
      <c r="AR503" s="37"/>
      <c r="AS503" s="37"/>
      <c r="AT503" s="37"/>
      <c r="AU503" s="37"/>
      <c r="AV503" s="37"/>
      <c r="AW503" s="37"/>
      <c r="AX503" s="37"/>
      <c r="AY503" s="37"/>
      <c r="AZ503" s="37"/>
    </row>
    <row r="504" spans="1:5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F504" s="37"/>
      <c r="AG504" s="37"/>
      <c r="AH504" s="37"/>
      <c r="AI504" s="37"/>
      <c r="AJ504" s="37"/>
      <c r="AK504" s="37"/>
      <c r="AL504" s="37"/>
      <c r="AM504" s="37"/>
      <c r="AN504" s="37"/>
      <c r="AO504" s="37"/>
      <c r="AP504" s="37"/>
      <c r="AQ504" s="37"/>
      <c r="AR504" s="37"/>
      <c r="AS504" s="37"/>
      <c r="AT504" s="37"/>
      <c r="AU504" s="37"/>
      <c r="AV504" s="37"/>
      <c r="AW504" s="37"/>
      <c r="AX504" s="37"/>
      <c r="AY504" s="37"/>
      <c r="AZ504" s="37"/>
    </row>
    <row r="505" spans="1:5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F505" s="37"/>
      <c r="AG505" s="37"/>
      <c r="AH505" s="37"/>
      <c r="AI505" s="37"/>
      <c r="AJ505" s="37"/>
      <c r="AK505" s="37"/>
      <c r="AL505" s="37"/>
      <c r="AM505" s="37"/>
      <c r="AN505" s="37"/>
      <c r="AO505" s="37"/>
      <c r="AP505" s="37"/>
      <c r="AQ505" s="37"/>
      <c r="AR505" s="37"/>
      <c r="AS505" s="37"/>
      <c r="AT505" s="37"/>
      <c r="AU505" s="37"/>
      <c r="AV505" s="37"/>
      <c r="AW505" s="37"/>
      <c r="AX505" s="37"/>
      <c r="AY505" s="37"/>
      <c r="AZ505" s="37"/>
    </row>
    <row r="506" spans="1:5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F506" s="37"/>
      <c r="AG506" s="37"/>
      <c r="AH506" s="37"/>
      <c r="AI506" s="37"/>
      <c r="AJ506" s="37"/>
      <c r="AK506" s="37"/>
      <c r="AL506" s="37"/>
      <c r="AM506" s="37"/>
      <c r="AN506" s="37"/>
      <c r="AO506" s="37"/>
      <c r="AP506" s="37"/>
      <c r="AQ506" s="37"/>
      <c r="AR506" s="37"/>
      <c r="AS506" s="37"/>
      <c r="AT506" s="37"/>
      <c r="AU506" s="37"/>
      <c r="AV506" s="37"/>
      <c r="AW506" s="37"/>
      <c r="AX506" s="37"/>
      <c r="AY506" s="37"/>
      <c r="AZ506" s="37"/>
    </row>
    <row r="507" spans="1:5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F507" s="37"/>
      <c r="AG507" s="37"/>
      <c r="AH507" s="37"/>
      <c r="AI507" s="37"/>
      <c r="AJ507" s="37"/>
      <c r="AK507" s="37"/>
      <c r="AL507" s="37"/>
      <c r="AM507" s="37"/>
      <c r="AN507" s="37"/>
      <c r="AO507" s="37"/>
      <c r="AP507" s="37"/>
      <c r="AQ507" s="37"/>
      <c r="AR507" s="37"/>
      <c r="AS507" s="37"/>
      <c r="AT507" s="37"/>
      <c r="AU507" s="37"/>
      <c r="AV507" s="37"/>
      <c r="AW507" s="37"/>
      <c r="AX507" s="37"/>
      <c r="AY507" s="37"/>
      <c r="AZ507" s="37"/>
    </row>
    <row r="508" spans="1:5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F508" s="37"/>
      <c r="AG508" s="37"/>
      <c r="AH508" s="37"/>
      <c r="AI508" s="37"/>
      <c r="AJ508" s="37"/>
      <c r="AK508" s="37"/>
      <c r="AL508" s="37"/>
      <c r="AM508" s="37"/>
      <c r="AN508" s="37"/>
      <c r="AO508" s="37"/>
      <c r="AP508" s="37"/>
      <c r="AQ508" s="37"/>
      <c r="AR508" s="37"/>
      <c r="AS508" s="37"/>
      <c r="AT508" s="37"/>
      <c r="AU508" s="37"/>
      <c r="AV508" s="37"/>
      <c r="AW508" s="37"/>
      <c r="AX508" s="37"/>
      <c r="AY508" s="37"/>
      <c r="AZ508" s="37"/>
    </row>
    <row r="509" spans="1:5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F509" s="37"/>
      <c r="AG509" s="37"/>
      <c r="AH509" s="37"/>
      <c r="AI509" s="37"/>
      <c r="AJ509" s="37"/>
      <c r="AK509" s="37"/>
      <c r="AL509" s="37"/>
      <c r="AM509" s="37"/>
      <c r="AN509" s="37"/>
      <c r="AO509" s="37"/>
      <c r="AP509" s="37"/>
      <c r="AQ509" s="37"/>
      <c r="AR509" s="37"/>
      <c r="AS509" s="37"/>
      <c r="AT509" s="37"/>
      <c r="AU509" s="37"/>
      <c r="AV509" s="37"/>
      <c r="AW509" s="37"/>
      <c r="AX509" s="37"/>
      <c r="AY509" s="37"/>
      <c r="AZ509" s="37"/>
    </row>
    <row r="510" spans="1:5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F510" s="37"/>
      <c r="AG510" s="37"/>
      <c r="AH510" s="37"/>
      <c r="AI510" s="37"/>
      <c r="AJ510" s="37"/>
      <c r="AK510" s="37"/>
      <c r="AL510" s="37"/>
      <c r="AM510" s="37"/>
      <c r="AN510" s="37"/>
      <c r="AO510" s="37"/>
      <c r="AP510" s="37"/>
      <c r="AQ510" s="37"/>
      <c r="AR510" s="37"/>
      <c r="AS510" s="37"/>
      <c r="AT510" s="37"/>
      <c r="AU510" s="37"/>
      <c r="AV510" s="37"/>
      <c r="AW510" s="37"/>
      <c r="AX510" s="37"/>
      <c r="AY510" s="37"/>
      <c r="AZ510" s="37"/>
    </row>
    <row r="511" spans="1:5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F511" s="37"/>
      <c r="AG511" s="37"/>
      <c r="AH511" s="37"/>
      <c r="AI511" s="37"/>
      <c r="AJ511" s="37"/>
      <c r="AK511" s="37"/>
      <c r="AL511" s="37"/>
      <c r="AM511" s="37"/>
      <c r="AN511" s="37"/>
      <c r="AO511" s="37"/>
      <c r="AP511" s="37"/>
      <c r="AQ511" s="37"/>
      <c r="AR511" s="37"/>
      <c r="AS511" s="37"/>
      <c r="AT511" s="37"/>
      <c r="AU511" s="37"/>
      <c r="AV511" s="37"/>
      <c r="AW511" s="37"/>
      <c r="AX511" s="37"/>
      <c r="AY511" s="37"/>
      <c r="AZ511" s="37"/>
    </row>
    <row r="512" spans="1:5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7"/>
      <c r="AR512" s="37"/>
      <c r="AS512" s="37"/>
      <c r="AT512" s="37"/>
      <c r="AU512" s="37"/>
      <c r="AV512" s="37"/>
      <c r="AW512" s="37"/>
      <c r="AX512" s="37"/>
      <c r="AY512" s="37"/>
      <c r="AZ512" s="37"/>
    </row>
    <row r="513" spans="1:5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F513" s="37"/>
      <c r="AG513" s="37"/>
      <c r="AH513" s="37"/>
      <c r="AI513" s="37"/>
      <c r="AJ513" s="37"/>
      <c r="AK513" s="37"/>
      <c r="AL513" s="37"/>
      <c r="AM513" s="37"/>
      <c r="AN513" s="37"/>
      <c r="AO513" s="37"/>
      <c r="AP513" s="37"/>
      <c r="AQ513" s="37"/>
      <c r="AR513" s="37"/>
      <c r="AS513" s="37"/>
      <c r="AT513" s="37"/>
      <c r="AU513" s="37"/>
      <c r="AV513" s="37"/>
      <c r="AW513" s="37"/>
      <c r="AX513" s="37"/>
      <c r="AY513" s="37"/>
      <c r="AZ513" s="37"/>
    </row>
    <row r="514" spans="1:5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F514" s="37"/>
      <c r="AG514" s="37"/>
      <c r="AH514" s="37"/>
      <c r="AI514" s="37"/>
      <c r="AJ514" s="37"/>
      <c r="AK514" s="37"/>
      <c r="AL514" s="37"/>
      <c r="AM514" s="37"/>
      <c r="AN514" s="37"/>
      <c r="AO514" s="37"/>
      <c r="AP514" s="37"/>
      <c r="AQ514" s="37"/>
      <c r="AR514" s="37"/>
      <c r="AS514" s="37"/>
      <c r="AT514" s="37"/>
      <c r="AU514" s="37"/>
      <c r="AV514" s="37"/>
      <c r="AW514" s="37"/>
      <c r="AX514" s="37"/>
      <c r="AY514" s="37"/>
      <c r="AZ514" s="37"/>
    </row>
    <row r="515" spans="1:5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F515" s="37"/>
      <c r="AG515" s="37"/>
      <c r="AH515" s="37"/>
      <c r="AI515" s="37"/>
      <c r="AJ515" s="37"/>
      <c r="AK515" s="37"/>
      <c r="AL515" s="37"/>
      <c r="AM515" s="37"/>
      <c r="AN515" s="37"/>
      <c r="AO515" s="37"/>
      <c r="AP515" s="37"/>
      <c r="AQ515" s="37"/>
      <c r="AR515" s="37"/>
      <c r="AS515" s="37"/>
      <c r="AT515" s="37"/>
      <c r="AU515" s="37"/>
      <c r="AV515" s="37"/>
      <c r="AW515" s="37"/>
      <c r="AX515" s="37"/>
      <c r="AY515" s="37"/>
      <c r="AZ515" s="37"/>
    </row>
    <row r="516" spans="1:5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  <c r="AQ516" s="37"/>
      <c r="AR516" s="37"/>
      <c r="AS516" s="37"/>
      <c r="AT516" s="37"/>
      <c r="AU516" s="37"/>
      <c r="AV516" s="37"/>
      <c r="AW516" s="37"/>
      <c r="AX516" s="37"/>
      <c r="AY516" s="37"/>
      <c r="AZ516" s="37"/>
    </row>
    <row r="517" spans="1:5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  <c r="AQ517" s="37"/>
      <c r="AR517" s="37"/>
      <c r="AS517" s="37"/>
      <c r="AT517" s="37"/>
      <c r="AU517" s="37"/>
      <c r="AV517" s="37"/>
      <c r="AW517" s="37"/>
      <c r="AX517" s="37"/>
      <c r="AY517" s="37"/>
      <c r="AZ517" s="37"/>
    </row>
    <row r="518" spans="1:5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7"/>
      <c r="AR518" s="37"/>
      <c r="AS518" s="37"/>
      <c r="AT518" s="37"/>
      <c r="AU518" s="37"/>
      <c r="AV518" s="37"/>
      <c r="AW518" s="37"/>
      <c r="AX518" s="37"/>
      <c r="AY518" s="37"/>
      <c r="AZ518" s="37"/>
    </row>
    <row r="519" spans="1:5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  <c r="AQ519" s="37"/>
      <c r="AR519" s="37"/>
      <c r="AS519" s="37"/>
      <c r="AT519" s="37"/>
      <c r="AU519" s="37"/>
      <c r="AV519" s="37"/>
      <c r="AW519" s="37"/>
      <c r="AX519" s="37"/>
      <c r="AY519" s="37"/>
      <c r="AZ519" s="37"/>
    </row>
    <row r="520" spans="1:5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  <c r="AQ520" s="37"/>
      <c r="AR520" s="37"/>
      <c r="AS520" s="37"/>
      <c r="AT520" s="37"/>
      <c r="AU520" s="37"/>
      <c r="AV520" s="37"/>
      <c r="AW520" s="37"/>
      <c r="AX520" s="37"/>
      <c r="AY520" s="37"/>
      <c r="AZ520" s="37"/>
    </row>
    <row r="521" spans="1:5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F521" s="37"/>
      <c r="AG521" s="37"/>
      <c r="AH521" s="37"/>
      <c r="AI521" s="37"/>
      <c r="AJ521" s="37"/>
      <c r="AK521" s="37"/>
      <c r="AL521" s="37"/>
      <c r="AM521" s="37"/>
      <c r="AN521" s="37"/>
      <c r="AO521" s="37"/>
      <c r="AP521" s="37"/>
      <c r="AQ521" s="37"/>
      <c r="AR521" s="37"/>
      <c r="AS521" s="37"/>
      <c r="AT521" s="37"/>
      <c r="AU521" s="37"/>
      <c r="AV521" s="37"/>
      <c r="AW521" s="37"/>
      <c r="AX521" s="37"/>
      <c r="AY521" s="37"/>
      <c r="AZ521" s="37"/>
    </row>
    <row r="522" spans="1:5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F522" s="37"/>
      <c r="AG522" s="37"/>
      <c r="AH522" s="37"/>
      <c r="AI522" s="37"/>
      <c r="AJ522" s="37"/>
      <c r="AK522" s="37"/>
      <c r="AL522" s="37"/>
      <c r="AM522" s="37"/>
      <c r="AN522" s="37"/>
      <c r="AO522" s="37"/>
      <c r="AP522" s="37"/>
      <c r="AQ522" s="37"/>
      <c r="AR522" s="37"/>
      <c r="AS522" s="37"/>
      <c r="AT522" s="37"/>
      <c r="AU522" s="37"/>
      <c r="AV522" s="37"/>
      <c r="AW522" s="37"/>
      <c r="AX522" s="37"/>
      <c r="AY522" s="37"/>
      <c r="AZ522" s="37"/>
    </row>
    <row r="523" spans="1:5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F523" s="37"/>
      <c r="AG523" s="37"/>
      <c r="AH523" s="37"/>
      <c r="AI523" s="37"/>
      <c r="AJ523" s="37"/>
      <c r="AK523" s="37"/>
      <c r="AL523" s="37"/>
      <c r="AM523" s="37"/>
      <c r="AN523" s="37"/>
      <c r="AO523" s="37"/>
      <c r="AP523" s="37"/>
      <c r="AQ523" s="37"/>
      <c r="AR523" s="37"/>
      <c r="AS523" s="37"/>
      <c r="AT523" s="37"/>
      <c r="AU523" s="37"/>
      <c r="AV523" s="37"/>
      <c r="AW523" s="37"/>
      <c r="AX523" s="37"/>
      <c r="AY523" s="37"/>
      <c r="AZ523" s="37"/>
    </row>
    <row r="524" spans="1:5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F524" s="37"/>
      <c r="AG524" s="37"/>
      <c r="AH524" s="37"/>
      <c r="AI524" s="37"/>
      <c r="AJ524" s="37"/>
      <c r="AK524" s="37"/>
      <c r="AL524" s="37"/>
      <c r="AM524" s="37"/>
      <c r="AN524" s="37"/>
      <c r="AO524" s="37"/>
      <c r="AP524" s="37"/>
      <c r="AQ524" s="37"/>
      <c r="AR524" s="37"/>
      <c r="AS524" s="37"/>
      <c r="AT524" s="37"/>
      <c r="AU524" s="37"/>
      <c r="AV524" s="37"/>
      <c r="AW524" s="37"/>
      <c r="AX524" s="37"/>
      <c r="AY524" s="37"/>
      <c r="AZ524" s="37"/>
    </row>
    <row r="525" spans="1:5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F525" s="37"/>
      <c r="AG525" s="37"/>
      <c r="AH525" s="37"/>
      <c r="AI525" s="37"/>
      <c r="AJ525" s="37"/>
      <c r="AK525" s="37"/>
      <c r="AL525" s="37"/>
      <c r="AM525" s="37"/>
      <c r="AN525" s="37"/>
      <c r="AO525" s="37"/>
      <c r="AP525" s="37"/>
      <c r="AQ525" s="37"/>
      <c r="AR525" s="37"/>
      <c r="AS525" s="37"/>
      <c r="AT525" s="37"/>
      <c r="AU525" s="37"/>
      <c r="AV525" s="37"/>
      <c r="AW525" s="37"/>
      <c r="AX525" s="37"/>
      <c r="AY525" s="37"/>
      <c r="AZ525" s="37"/>
    </row>
    <row r="526" spans="1:5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F526" s="37"/>
      <c r="AG526" s="37"/>
      <c r="AH526" s="37"/>
      <c r="AI526" s="37"/>
      <c r="AJ526" s="37"/>
      <c r="AK526" s="37"/>
      <c r="AL526" s="37"/>
      <c r="AM526" s="37"/>
      <c r="AN526" s="37"/>
      <c r="AO526" s="37"/>
      <c r="AP526" s="37"/>
      <c r="AQ526" s="37"/>
      <c r="AR526" s="37"/>
      <c r="AS526" s="37"/>
      <c r="AT526" s="37"/>
      <c r="AU526" s="37"/>
      <c r="AV526" s="37"/>
      <c r="AW526" s="37"/>
      <c r="AX526" s="37"/>
      <c r="AY526" s="37"/>
      <c r="AZ526" s="37"/>
    </row>
    <row r="527" spans="1:5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F527" s="37"/>
      <c r="AG527" s="37"/>
      <c r="AH527" s="37"/>
      <c r="AI527" s="37"/>
      <c r="AJ527" s="37"/>
      <c r="AK527" s="37"/>
      <c r="AL527" s="37"/>
      <c r="AM527" s="37"/>
      <c r="AN527" s="37"/>
      <c r="AO527" s="37"/>
      <c r="AP527" s="37"/>
      <c r="AQ527" s="37"/>
      <c r="AR527" s="37"/>
      <c r="AS527" s="37"/>
      <c r="AT527" s="37"/>
      <c r="AU527" s="37"/>
      <c r="AV527" s="37"/>
      <c r="AW527" s="37"/>
      <c r="AX527" s="37"/>
      <c r="AY527" s="37"/>
      <c r="AZ527" s="37"/>
    </row>
    <row r="528" spans="1:5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F528" s="37"/>
      <c r="AG528" s="37"/>
      <c r="AH528" s="37"/>
      <c r="AI528" s="37"/>
      <c r="AJ528" s="37"/>
      <c r="AK528" s="37"/>
      <c r="AL528" s="37"/>
      <c r="AM528" s="37"/>
      <c r="AN528" s="37"/>
      <c r="AO528" s="37"/>
      <c r="AP528" s="37"/>
      <c r="AQ528" s="37"/>
      <c r="AR528" s="37"/>
      <c r="AS528" s="37"/>
      <c r="AT528" s="37"/>
      <c r="AU528" s="37"/>
      <c r="AV528" s="37"/>
      <c r="AW528" s="37"/>
      <c r="AX528" s="37"/>
      <c r="AY528" s="37"/>
      <c r="AZ528" s="37"/>
    </row>
    <row r="529" spans="1:5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F529" s="37"/>
      <c r="AG529" s="37"/>
      <c r="AH529" s="37"/>
      <c r="AI529" s="37"/>
      <c r="AJ529" s="37"/>
      <c r="AK529" s="37"/>
      <c r="AL529" s="37"/>
      <c r="AM529" s="37"/>
      <c r="AN529" s="37"/>
      <c r="AO529" s="37"/>
      <c r="AP529" s="37"/>
      <c r="AQ529" s="37"/>
      <c r="AR529" s="37"/>
      <c r="AS529" s="37"/>
      <c r="AT529" s="37"/>
      <c r="AU529" s="37"/>
      <c r="AV529" s="37"/>
      <c r="AW529" s="37"/>
      <c r="AX529" s="37"/>
      <c r="AY529" s="37"/>
      <c r="AZ529" s="37"/>
    </row>
    <row r="530" spans="1:5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F530" s="37"/>
      <c r="AG530" s="37"/>
      <c r="AH530" s="37"/>
      <c r="AI530" s="37"/>
      <c r="AJ530" s="37"/>
      <c r="AK530" s="37"/>
      <c r="AL530" s="37"/>
      <c r="AM530" s="37"/>
      <c r="AN530" s="37"/>
      <c r="AO530" s="37"/>
      <c r="AP530" s="37"/>
      <c r="AQ530" s="37"/>
      <c r="AR530" s="37"/>
      <c r="AS530" s="37"/>
      <c r="AT530" s="37"/>
      <c r="AU530" s="37"/>
      <c r="AV530" s="37"/>
      <c r="AW530" s="37"/>
      <c r="AX530" s="37"/>
      <c r="AY530" s="37"/>
      <c r="AZ530" s="37"/>
    </row>
    <row r="531" spans="1:5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F531" s="37"/>
      <c r="AG531" s="37"/>
      <c r="AH531" s="37"/>
      <c r="AI531" s="37"/>
      <c r="AJ531" s="37"/>
      <c r="AK531" s="37"/>
      <c r="AL531" s="37"/>
      <c r="AM531" s="37"/>
      <c r="AN531" s="37"/>
      <c r="AO531" s="37"/>
      <c r="AP531" s="37"/>
      <c r="AQ531" s="37"/>
      <c r="AR531" s="37"/>
      <c r="AS531" s="37"/>
      <c r="AT531" s="37"/>
      <c r="AU531" s="37"/>
      <c r="AV531" s="37"/>
      <c r="AW531" s="37"/>
      <c r="AX531" s="37"/>
      <c r="AY531" s="37"/>
      <c r="AZ531" s="37"/>
    </row>
    <row r="532" spans="1:5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F532" s="37"/>
      <c r="AG532" s="37"/>
      <c r="AH532" s="37"/>
      <c r="AI532" s="37"/>
      <c r="AJ532" s="37"/>
      <c r="AK532" s="37"/>
      <c r="AL532" s="37"/>
      <c r="AM532" s="37"/>
      <c r="AN532" s="37"/>
      <c r="AO532" s="37"/>
      <c r="AP532" s="37"/>
      <c r="AQ532" s="37"/>
      <c r="AR532" s="37"/>
      <c r="AS532" s="37"/>
      <c r="AT532" s="37"/>
      <c r="AU532" s="37"/>
      <c r="AV532" s="37"/>
      <c r="AW532" s="37"/>
      <c r="AX532" s="37"/>
      <c r="AY532" s="37"/>
      <c r="AZ532" s="37"/>
    </row>
    <row r="533" spans="1:5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F533" s="37"/>
      <c r="AG533" s="37"/>
      <c r="AH533" s="37"/>
      <c r="AI533" s="37"/>
      <c r="AJ533" s="37"/>
      <c r="AK533" s="37"/>
      <c r="AL533" s="37"/>
      <c r="AM533" s="37"/>
      <c r="AN533" s="37"/>
      <c r="AO533" s="37"/>
      <c r="AP533" s="37"/>
      <c r="AQ533" s="37"/>
      <c r="AR533" s="37"/>
      <c r="AS533" s="37"/>
      <c r="AT533" s="37"/>
      <c r="AU533" s="37"/>
      <c r="AV533" s="37"/>
      <c r="AW533" s="37"/>
      <c r="AX533" s="37"/>
      <c r="AY533" s="37"/>
      <c r="AZ533" s="37"/>
    </row>
    <row r="534" spans="1:5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F534" s="37"/>
      <c r="AG534" s="37"/>
      <c r="AH534" s="37"/>
      <c r="AI534" s="37"/>
      <c r="AJ534" s="37"/>
      <c r="AK534" s="37"/>
      <c r="AL534" s="37"/>
      <c r="AM534" s="37"/>
      <c r="AN534" s="37"/>
      <c r="AO534" s="37"/>
      <c r="AP534" s="37"/>
      <c r="AQ534" s="37"/>
      <c r="AR534" s="37"/>
      <c r="AS534" s="37"/>
      <c r="AT534" s="37"/>
      <c r="AU534" s="37"/>
      <c r="AV534" s="37"/>
      <c r="AW534" s="37"/>
      <c r="AX534" s="37"/>
      <c r="AY534" s="37"/>
      <c r="AZ534" s="37"/>
    </row>
    <row r="535" spans="1:5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F535" s="37"/>
      <c r="AG535" s="37"/>
      <c r="AH535" s="37"/>
      <c r="AI535" s="37"/>
      <c r="AJ535" s="37"/>
      <c r="AK535" s="37"/>
      <c r="AL535" s="37"/>
      <c r="AM535" s="37"/>
      <c r="AN535" s="37"/>
      <c r="AO535" s="37"/>
      <c r="AP535" s="37"/>
      <c r="AQ535" s="37"/>
      <c r="AR535" s="37"/>
      <c r="AS535" s="37"/>
      <c r="AT535" s="37"/>
      <c r="AU535" s="37"/>
      <c r="AV535" s="37"/>
      <c r="AW535" s="37"/>
      <c r="AX535" s="37"/>
      <c r="AY535" s="37"/>
      <c r="AZ535" s="37"/>
    </row>
    <row r="536" spans="1:5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F536" s="37"/>
      <c r="AG536" s="37"/>
      <c r="AH536" s="37"/>
      <c r="AI536" s="37"/>
      <c r="AJ536" s="37"/>
      <c r="AK536" s="37"/>
      <c r="AL536" s="37"/>
      <c r="AM536" s="37"/>
      <c r="AN536" s="37"/>
      <c r="AO536" s="37"/>
      <c r="AP536" s="37"/>
      <c r="AQ536" s="37"/>
      <c r="AR536" s="37"/>
      <c r="AS536" s="37"/>
      <c r="AT536" s="37"/>
      <c r="AU536" s="37"/>
      <c r="AV536" s="37"/>
      <c r="AW536" s="37"/>
      <c r="AX536" s="37"/>
      <c r="AY536" s="37"/>
      <c r="AZ536" s="37"/>
    </row>
    <row r="537" spans="1:5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F537" s="37"/>
      <c r="AG537" s="37"/>
      <c r="AH537" s="37"/>
      <c r="AI537" s="37"/>
      <c r="AJ537" s="37"/>
      <c r="AK537" s="37"/>
      <c r="AL537" s="37"/>
      <c r="AM537" s="37"/>
      <c r="AN537" s="37"/>
      <c r="AO537" s="37"/>
      <c r="AP537" s="37"/>
      <c r="AQ537" s="37"/>
      <c r="AR537" s="37"/>
      <c r="AS537" s="37"/>
      <c r="AT537" s="37"/>
      <c r="AU537" s="37"/>
      <c r="AV537" s="37"/>
      <c r="AW537" s="37"/>
      <c r="AX537" s="37"/>
      <c r="AY537" s="37"/>
      <c r="AZ537" s="37"/>
    </row>
    <row r="538" spans="1:5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F538" s="37"/>
      <c r="AG538" s="37"/>
      <c r="AH538" s="37"/>
      <c r="AI538" s="37"/>
      <c r="AJ538" s="37"/>
      <c r="AK538" s="37"/>
      <c r="AL538" s="37"/>
      <c r="AM538" s="37"/>
      <c r="AN538" s="37"/>
      <c r="AO538" s="37"/>
      <c r="AP538" s="37"/>
      <c r="AQ538" s="37"/>
      <c r="AR538" s="37"/>
      <c r="AS538" s="37"/>
      <c r="AT538" s="37"/>
      <c r="AU538" s="37"/>
      <c r="AV538" s="37"/>
      <c r="AW538" s="37"/>
      <c r="AX538" s="37"/>
      <c r="AY538" s="37"/>
      <c r="AZ538" s="37"/>
    </row>
    <row r="539" spans="1:5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F539" s="37"/>
      <c r="AG539" s="37"/>
      <c r="AH539" s="37"/>
      <c r="AI539" s="37"/>
      <c r="AJ539" s="37"/>
      <c r="AK539" s="37"/>
      <c r="AL539" s="37"/>
      <c r="AM539" s="37"/>
      <c r="AN539" s="37"/>
      <c r="AO539" s="37"/>
      <c r="AP539" s="37"/>
      <c r="AQ539" s="37"/>
      <c r="AR539" s="37"/>
      <c r="AS539" s="37"/>
      <c r="AT539" s="37"/>
      <c r="AU539" s="37"/>
      <c r="AV539" s="37"/>
      <c r="AW539" s="37"/>
      <c r="AX539" s="37"/>
      <c r="AY539" s="37"/>
      <c r="AZ539" s="37"/>
    </row>
    <row r="540" spans="1:5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F540" s="37"/>
      <c r="AG540" s="37"/>
      <c r="AH540" s="37"/>
      <c r="AI540" s="37"/>
      <c r="AJ540" s="37"/>
      <c r="AK540" s="37"/>
      <c r="AL540" s="37"/>
      <c r="AM540" s="37"/>
      <c r="AN540" s="37"/>
      <c r="AO540" s="37"/>
      <c r="AP540" s="37"/>
      <c r="AQ540" s="37"/>
      <c r="AR540" s="37"/>
      <c r="AS540" s="37"/>
      <c r="AT540" s="37"/>
      <c r="AU540" s="37"/>
      <c r="AV540" s="37"/>
      <c r="AW540" s="37"/>
      <c r="AX540" s="37"/>
      <c r="AY540" s="37"/>
      <c r="AZ540" s="37"/>
    </row>
    <row r="541" spans="1:5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F541" s="37"/>
      <c r="AG541" s="37"/>
      <c r="AH541" s="37"/>
      <c r="AI541" s="37"/>
      <c r="AJ541" s="37"/>
      <c r="AK541" s="37"/>
      <c r="AL541" s="37"/>
      <c r="AM541" s="37"/>
      <c r="AN541" s="37"/>
      <c r="AO541" s="37"/>
      <c r="AP541" s="37"/>
      <c r="AQ541" s="37"/>
      <c r="AR541" s="37"/>
      <c r="AS541" s="37"/>
      <c r="AT541" s="37"/>
      <c r="AU541" s="37"/>
      <c r="AV541" s="37"/>
      <c r="AW541" s="37"/>
      <c r="AX541" s="37"/>
      <c r="AY541" s="37"/>
      <c r="AZ541" s="37"/>
    </row>
    <row r="542" spans="1:5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F542" s="37"/>
      <c r="AG542" s="37"/>
      <c r="AH542" s="37"/>
      <c r="AI542" s="37"/>
      <c r="AJ542" s="37"/>
      <c r="AK542" s="37"/>
      <c r="AL542" s="37"/>
      <c r="AM542" s="37"/>
      <c r="AN542" s="37"/>
      <c r="AO542" s="37"/>
      <c r="AP542" s="37"/>
      <c r="AQ542" s="37"/>
      <c r="AR542" s="37"/>
      <c r="AS542" s="37"/>
      <c r="AT542" s="37"/>
      <c r="AU542" s="37"/>
      <c r="AV542" s="37"/>
      <c r="AW542" s="37"/>
      <c r="AX542" s="37"/>
      <c r="AY542" s="37"/>
      <c r="AZ542" s="37"/>
    </row>
    <row r="543" spans="1:5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F543" s="37"/>
      <c r="AG543" s="37"/>
      <c r="AH543" s="37"/>
      <c r="AI543" s="37"/>
      <c r="AJ543" s="37"/>
      <c r="AK543" s="37"/>
      <c r="AL543" s="37"/>
      <c r="AM543" s="37"/>
      <c r="AN543" s="37"/>
      <c r="AO543" s="37"/>
      <c r="AP543" s="37"/>
      <c r="AQ543" s="37"/>
      <c r="AR543" s="37"/>
      <c r="AS543" s="37"/>
      <c r="AT543" s="37"/>
      <c r="AU543" s="37"/>
      <c r="AV543" s="37"/>
      <c r="AW543" s="37"/>
      <c r="AX543" s="37"/>
      <c r="AY543" s="37"/>
      <c r="AZ543" s="37"/>
    </row>
    <row r="544" spans="1:5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F544" s="37"/>
      <c r="AG544" s="37"/>
      <c r="AH544" s="37"/>
      <c r="AI544" s="37"/>
      <c r="AJ544" s="37"/>
      <c r="AK544" s="37"/>
      <c r="AL544" s="37"/>
      <c r="AM544" s="37"/>
      <c r="AN544" s="37"/>
      <c r="AO544" s="37"/>
      <c r="AP544" s="37"/>
      <c r="AQ544" s="37"/>
      <c r="AR544" s="37"/>
      <c r="AS544" s="37"/>
      <c r="AT544" s="37"/>
      <c r="AU544" s="37"/>
      <c r="AV544" s="37"/>
      <c r="AW544" s="37"/>
      <c r="AX544" s="37"/>
      <c r="AY544" s="37"/>
      <c r="AZ544" s="37"/>
    </row>
    <row r="545" spans="1:5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F545" s="37"/>
      <c r="AG545" s="37"/>
      <c r="AH545" s="37"/>
      <c r="AI545" s="37"/>
      <c r="AJ545" s="37"/>
      <c r="AK545" s="37"/>
      <c r="AL545" s="37"/>
      <c r="AM545" s="37"/>
      <c r="AN545" s="37"/>
      <c r="AO545" s="37"/>
      <c r="AP545" s="37"/>
      <c r="AQ545" s="37"/>
      <c r="AR545" s="37"/>
      <c r="AS545" s="37"/>
      <c r="AT545" s="37"/>
      <c r="AU545" s="37"/>
      <c r="AV545" s="37"/>
      <c r="AW545" s="37"/>
      <c r="AX545" s="37"/>
      <c r="AY545" s="37"/>
      <c r="AZ545" s="37"/>
    </row>
    <row r="546" spans="1:5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F546" s="37"/>
      <c r="AG546" s="37"/>
      <c r="AH546" s="37"/>
      <c r="AI546" s="37"/>
      <c r="AJ546" s="37"/>
      <c r="AK546" s="37"/>
      <c r="AL546" s="37"/>
      <c r="AM546" s="37"/>
      <c r="AN546" s="37"/>
      <c r="AO546" s="37"/>
      <c r="AP546" s="37"/>
      <c r="AQ546" s="37"/>
      <c r="AR546" s="37"/>
      <c r="AS546" s="37"/>
      <c r="AT546" s="37"/>
      <c r="AU546" s="37"/>
      <c r="AV546" s="37"/>
      <c r="AW546" s="37"/>
      <c r="AX546" s="37"/>
      <c r="AY546" s="37"/>
      <c r="AZ546" s="37"/>
    </row>
    <row r="547" spans="1:5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F547" s="37"/>
      <c r="AG547" s="37"/>
      <c r="AH547" s="37"/>
      <c r="AI547" s="37"/>
      <c r="AJ547" s="37"/>
      <c r="AK547" s="37"/>
      <c r="AL547" s="37"/>
      <c r="AM547" s="37"/>
      <c r="AN547" s="37"/>
      <c r="AO547" s="37"/>
      <c r="AP547" s="37"/>
      <c r="AQ547" s="37"/>
      <c r="AR547" s="37"/>
      <c r="AS547" s="37"/>
      <c r="AT547" s="37"/>
      <c r="AU547" s="37"/>
      <c r="AV547" s="37"/>
      <c r="AW547" s="37"/>
      <c r="AX547" s="37"/>
      <c r="AY547" s="37"/>
      <c r="AZ547" s="37"/>
    </row>
    <row r="548" spans="1:5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F548" s="37"/>
      <c r="AG548" s="37"/>
      <c r="AH548" s="37"/>
      <c r="AI548" s="37"/>
      <c r="AJ548" s="37"/>
      <c r="AK548" s="37"/>
      <c r="AL548" s="37"/>
      <c r="AM548" s="37"/>
      <c r="AN548" s="37"/>
      <c r="AO548" s="37"/>
      <c r="AP548" s="37"/>
      <c r="AQ548" s="37"/>
      <c r="AR548" s="37"/>
      <c r="AS548" s="37"/>
      <c r="AT548" s="37"/>
      <c r="AU548" s="37"/>
      <c r="AV548" s="37"/>
      <c r="AW548" s="37"/>
      <c r="AX548" s="37"/>
      <c r="AY548" s="37"/>
      <c r="AZ548" s="37"/>
    </row>
    <row r="549" spans="1:5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F549" s="37"/>
      <c r="AG549" s="37"/>
      <c r="AH549" s="37"/>
      <c r="AI549" s="37"/>
      <c r="AJ549" s="37"/>
      <c r="AK549" s="37"/>
      <c r="AL549" s="37"/>
      <c r="AM549" s="37"/>
      <c r="AN549" s="37"/>
      <c r="AO549" s="37"/>
      <c r="AP549" s="37"/>
      <c r="AQ549" s="37"/>
      <c r="AR549" s="37"/>
      <c r="AS549" s="37"/>
      <c r="AT549" s="37"/>
      <c r="AU549" s="37"/>
      <c r="AV549" s="37"/>
      <c r="AW549" s="37"/>
      <c r="AX549" s="37"/>
      <c r="AY549" s="37"/>
      <c r="AZ549" s="37"/>
    </row>
    <row r="550" spans="1:5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F550" s="37"/>
      <c r="AG550" s="37"/>
      <c r="AH550" s="37"/>
      <c r="AI550" s="37"/>
      <c r="AJ550" s="37"/>
      <c r="AK550" s="37"/>
      <c r="AL550" s="37"/>
      <c r="AM550" s="37"/>
      <c r="AN550" s="37"/>
      <c r="AO550" s="37"/>
      <c r="AP550" s="37"/>
      <c r="AQ550" s="37"/>
      <c r="AR550" s="37"/>
      <c r="AS550" s="37"/>
      <c r="AT550" s="37"/>
      <c r="AU550" s="37"/>
      <c r="AV550" s="37"/>
      <c r="AW550" s="37"/>
      <c r="AX550" s="37"/>
      <c r="AY550" s="37"/>
      <c r="AZ550" s="37"/>
    </row>
    <row r="551" spans="1:5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F551" s="37"/>
      <c r="AG551" s="37"/>
      <c r="AH551" s="37"/>
      <c r="AI551" s="37"/>
      <c r="AJ551" s="37"/>
      <c r="AK551" s="37"/>
      <c r="AL551" s="37"/>
      <c r="AM551" s="37"/>
      <c r="AN551" s="37"/>
      <c r="AO551" s="37"/>
      <c r="AP551" s="37"/>
      <c r="AQ551" s="37"/>
      <c r="AR551" s="37"/>
      <c r="AS551" s="37"/>
      <c r="AT551" s="37"/>
      <c r="AU551" s="37"/>
      <c r="AV551" s="37"/>
      <c r="AW551" s="37"/>
      <c r="AX551" s="37"/>
      <c r="AY551" s="37"/>
      <c r="AZ551" s="37"/>
    </row>
    <row r="552" spans="1:5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F552" s="37"/>
      <c r="AG552" s="37"/>
      <c r="AH552" s="37"/>
      <c r="AI552" s="37"/>
      <c r="AJ552" s="37"/>
      <c r="AK552" s="37"/>
      <c r="AL552" s="37"/>
      <c r="AM552" s="37"/>
      <c r="AN552" s="37"/>
      <c r="AO552" s="37"/>
      <c r="AP552" s="37"/>
      <c r="AQ552" s="37"/>
      <c r="AR552" s="37"/>
      <c r="AS552" s="37"/>
      <c r="AT552" s="37"/>
      <c r="AU552" s="37"/>
      <c r="AV552" s="37"/>
      <c r="AW552" s="37"/>
      <c r="AX552" s="37"/>
      <c r="AY552" s="37"/>
      <c r="AZ552" s="37"/>
    </row>
    <row r="553" spans="1:5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F553" s="37"/>
      <c r="AG553" s="37"/>
      <c r="AH553" s="37"/>
      <c r="AI553" s="37"/>
      <c r="AJ553" s="37"/>
      <c r="AK553" s="37"/>
      <c r="AL553" s="37"/>
      <c r="AM553" s="37"/>
      <c r="AN553" s="37"/>
      <c r="AO553" s="37"/>
      <c r="AP553" s="37"/>
      <c r="AQ553" s="37"/>
      <c r="AR553" s="37"/>
      <c r="AS553" s="37"/>
      <c r="AT553" s="37"/>
      <c r="AU553" s="37"/>
      <c r="AV553" s="37"/>
      <c r="AW553" s="37"/>
      <c r="AX553" s="37"/>
      <c r="AY553" s="37"/>
      <c r="AZ553" s="37"/>
    </row>
    <row r="554" spans="1:5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F554" s="37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T554" s="37"/>
      <c r="AU554" s="37"/>
      <c r="AV554" s="37"/>
      <c r="AW554" s="37"/>
      <c r="AX554" s="37"/>
      <c r="AY554" s="37"/>
      <c r="AZ554" s="37"/>
    </row>
    <row r="555" spans="1:5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F555" s="37"/>
      <c r="AG555" s="37"/>
      <c r="AH555" s="37"/>
      <c r="AI555" s="37"/>
      <c r="AJ555" s="37"/>
      <c r="AK555" s="37"/>
      <c r="AL555" s="37"/>
      <c r="AM555" s="37"/>
      <c r="AN555" s="37"/>
      <c r="AO555" s="37"/>
      <c r="AP555" s="37"/>
      <c r="AQ555" s="37"/>
      <c r="AR555" s="37"/>
      <c r="AS555" s="37"/>
      <c r="AT555" s="37"/>
      <c r="AU555" s="37"/>
      <c r="AV555" s="37"/>
      <c r="AW555" s="37"/>
      <c r="AX555" s="37"/>
      <c r="AY555" s="37"/>
      <c r="AZ555" s="37"/>
    </row>
    <row r="556" spans="1:5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F556" s="37"/>
      <c r="AG556" s="37"/>
      <c r="AH556" s="37"/>
      <c r="AI556" s="37"/>
      <c r="AJ556" s="37"/>
      <c r="AK556" s="37"/>
      <c r="AL556" s="37"/>
      <c r="AM556" s="37"/>
      <c r="AN556" s="37"/>
      <c r="AO556" s="37"/>
      <c r="AP556" s="37"/>
      <c r="AQ556" s="37"/>
      <c r="AR556" s="37"/>
      <c r="AS556" s="37"/>
      <c r="AT556" s="37"/>
      <c r="AU556" s="37"/>
      <c r="AV556" s="37"/>
      <c r="AW556" s="37"/>
      <c r="AX556" s="37"/>
      <c r="AY556" s="37"/>
      <c r="AZ556" s="37"/>
    </row>
    <row r="557" spans="1:52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F557" s="37"/>
      <c r="AG557" s="37"/>
      <c r="AH557" s="37"/>
      <c r="AI557" s="37"/>
      <c r="AJ557" s="37"/>
      <c r="AK557" s="37"/>
      <c r="AL557" s="37"/>
      <c r="AM557" s="37"/>
      <c r="AN557" s="37"/>
      <c r="AO557" s="37"/>
      <c r="AP557" s="37"/>
      <c r="AQ557" s="37"/>
      <c r="AR557" s="37"/>
      <c r="AS557" s="37"/>
      <c r="AT557" s="37"/>
      <c r="AU557" s="37"/>
      <c r="AV557" s="37"/>
      <c r="AW557" s="37"/>
      <c r="AX557" s="37"/>
      <c r="AY557" s="37"/>
      <c r="AZ557" s="37"/>
    </row>
    <row r="558" spans="1:52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F558" s="37"/>
      <c r="AG558" s="37"/>
      <c r="AH558" s="37"/>
      <c r="AI558" s="37"/>
      <c r="AJ558" s="37"/>
      <c r="AK558" s="37"/>
      <c r="AL558" s="37"/>
      <c r="AM558" s="37"/>
      <c r="AN558" s="37"/>
      <c r="AO558" s="37"/>
      <c r="AP558" s="37"/>
      <c r="AQ558" s="37"/>
      <c r="AR558" s="37"/>
      <c r="AS558" s="37"/>
      <c r="AT558" s="37"/>
      <c r="AU558" s="37"/>
      <c r="AV558" s="37"/>
      <c r="AW558" s="37"/>
      <c r="AX558" s="37"/>
      <c r="AY558" s="37"/>
      <c r="AZ558" s="37"/>
    </row>
    <row r="559" spans="1:52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F559" s="37"/>
      <c r="AG559" s="37"/>
      <c r="AH559" s="37"/>
      <c r="AI559" s="37"/>
      <c r="AJ559" s="37"/>
      <c r="AK559" s="37"/>
      <c r="AL559" s="37"/>
      <c r="AM559" s="37"/>
      <c r="AN559" s="37"/>
      <c r="AO559" s="37"/>
      <c r="AP559" s="37"/>
      <c r="AQ559" s="37"/>
      <c r="AR559" s="37"/>
      <c r="AS559" s="37"/>
      <c r="AT559" s="37"/>
      <c r="AU559" s="37"/>
      <c r="AV559" s="37"/>
      <c r="AW559" s="37"/>
      <c r="AX559" s="37"/>
      <c r="AY559" s="37"/>
      <c r="AZ559" s="37"/>
    </row>
    <row r="560" spans="1:52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F560" s="37"/>
      <c r="AG560" s="37"/>
      <c r="AH560" s="37"/>
      <c r="AI560" s="37"/>
      <c r="AJ560" s="37"/>
      <c r="AK560" s="37"/>
      <c r="AL560" s="37"/>
      <c r="AM560" s="37"/>
      <c r="AN560" s="37"/>
      <c r="AO560" s="37"/>
      <c r="AP560" s="37"/>
      <c r="AQ560" s="37"/>
      <c r="AR560" s="37"/>
      <c r="AS560" s="37"/>
      <c r="AT560" s="37"/>
      <c r="AU560" s="37"/>
      <c r="AV560" s="37"/>
      <c r="AW560" s="37"/>
      <c r="AX560" s="37"/>
      <c r="AY560" s="37"/>
      <c r="AZ560" s="37"/>
    </row>
    <row r="561" spans="1:52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F561" s="37"/>
      <c r="AG561" s="37"/>
      <c r="AH561" s="37"/>
      <c r="AI561" s="37"/>
      <c r="AJ561" s="37"/>
      <c r="AK561" s="37"/>
      <c r="AL561" s="37"/>
      <c r="AM561" s="37"/>
      <c r="AN561" s="37"/>
      <c r="AO561" s="37"/>
      <c r="AP561" s="37"/>
      <c r="AQ561" s="37"/>
      <c r="AR561" s="37"/>
      <c r="AS561" s="37"/>
      <c r="AT561" s="37"/>
      <c r="AU561" s="37"/>
      <c r="AV561" s="37"/>
      <c r="AW561" s="37"/>
      <c r="AX561" s="37"/>
      <c r="AY561" s="37"/>
      <c r="AZ561" s="37"/>
    </row>
    <row r="562" spans="1:52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F562" s="37"/>
      <c r="AG562" s="37"/>
      <c r="AH562" s="37"/>
      <c r="AI562" s="37"/>
      <c r="AJ562" s="37"/>
      <c r="AK562" s="37"/>
      <c r="AL562" s="37"/>
      <c r="AM562" s="37"/>
      <c r="AN562" s="37"/>
      <c r="AO562" s="37"/>
      <c r="AP562" s="37"/>
      <c r="AQ562" s="37"/>
      <c r="AR562" s="37"/>
      <c r="AS562" s="37"/>
      <c r="AT562" s="37"/>
      <c r="AU562" s="37"/>
      <c r="AV562" s="37"/>
      <c r="AW562" s="37"/>
      <c r="AX562" s="37"/>
      <c r="AY562" s="37"/>
      <c r="AZ562" s="37"/>
    </row>
    <row r="563" spans="1:52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F563" s="37"/>
      <c r="AG563" s="37"/>
      <c r="AH563" s="37"/>
      <c r="AI563" s="37"/>
      <c r="AJ563" s="37"/>
      <c r="AK563" s="37"/>
      <c r="AL563" s="37"/>
      <c r="AM563" s="37"/>
      <c r="AN563" s="37"/>
      <c r="AO563" s="37"/>
      <c r="AP563" s="37"/>
      <c r="AQ563" s="37"/>
      <c r="AR563" s="37"/>
      <c r="AS563" s="37"/>
      <c r="AT563" s="37"/>
      <c r="AU563" s="37"/>
      <c r="AV563" s="37"/>
      <c r="AW563" s="37"/>
      <c r="AX563" s="37"/>
      <c r="AY563" s="37"/>
      <c r="AZ563" s="37"/>
    </row>
    <row r="564" spans="1:52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F564" s="37"/>
      <c r="AG564" s="37"/>
      <c r="AH564" s="37"/>
      <c r="AI564" s="37"/>
      <c r="AJ564" s="37"/>
      <c r="AK564" s="37"/>
      <c r="AL564" s="37"/>
      <c r="AM564" s="37"/>
      <c r="AN564" s="37"/>
      <c r="AO564" s="37"/>
      <c r="AP564" s="37"/>
      <c r="AQ564" s="37"/>
      <c r="AR564" s="37"/>
      <c r="AS564" s="37"/>
      <c r="AT564" s="37"/>
      <c r="AU564" s="37"/>
      <c r="AV564" s="37"/>
      <c r="AW564" s="37"/>
      <c r="AX564" s="37"/>
      <c r="AY564" s="37"/>
      <c r="AZ564" s="37"/>
    </row>
    <row r="565" spans="1:52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F565" s="37"/>
      <c r="AG565" s="37"/>
      <c r="AH565" s="37"/>
      <c r="AI565" s="37"/>
      <c r="AJ565" s="37"/>
      <c r="AK565" s="37"/>
      <c r="AL565" s="37"/>
      <c r="AM565" s="37"/>
      <c r="AN565" s="37"/>
      <c r="AO565" s="37"/>
      <c r="AP565" s="37"/>
      <c r="AQ565" s="37"/>
      <c r="AR565" s="37"/>
      <c r="AS565" s="37"/>
      <c r="AT565" s="37"/>
      <c r="AU565" s="37"/>
      <c r="AV565" s="37"/>
      <c r="AW565" s="37"/>
      <c r="AX565" s="37"/>
      <c r="AY565" s="37"/>
      <c r="AZ565" s="37"/>
    </row>
    <row r="566" spans="1:52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F566" s="37"/>
      <c r="AG566" s="37"/>
      <c r="AH566" s="37"/>
      <c r="AI566" s="37"/>
      <c r="AJ566" s="37"/>
      <c r="AK566" s="37"/>
      <c r="AL566" s="37"/>
      <c r="AM566" s="37"/>
      <c r="AN566" s="37"/>
      <c r="AO566" s="37"/>
      <c r="AP566" s="37"/>
      <c r="AQ566" s="37"/>
      <c r="AR566" s="37"/>
      <c r="AS566" s="37"/>
      <c r="AT566" s="37"/>
      <c r="AU566" s="37"/>
      <c r="AV566" s="37"/>
      <c r="AW566" s="37"/>
      <c r="AX566" s="37"/>
      <c r="AY566" s="37"/>
      <c r="AZ566" s="37"/>
    </row>
    <row r="567" spans="1:52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F567" s="37"/>
      <c r="AG567" s="37"/>
      <c r="AH567" s="37"/>
      <c r="AI567" s="37"/>
      <c r="AJ567" s="37"/>
      <c r="AK567" s="37"/>
      <c r="AL567" s="37"/>
      <c r="AM567" s="37"/>
      <c r="AN567" s="37"/>
      <c r="AO567" s="37"/>
      <c r="AP567" s="37"/>
      <c r="AQ567" s="37"/>
      <c r="AR567" s="37"/>
      <c r="AS567" s="37"/>
      <c r="AT567" s="37"/>
      <c r="AU567" s="37"/>
      <c r="AV567" s="37"/>
      <c r="AW567" s="37"/>
      <c r="AX567" s="37"/>
      <c r="AY567" s="37"/>
      <c r="AZ567" s="37"/>
    </row>
    <row r="568" spans="1:52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F568" s="37"/>
      <c r="AG568" s="37"/>
      <c r="AH568" s="37"/>
      <c r="AI568" s="37"/>
      <c r="AJ568" s="37"/>
      <c r="AK568" s="37"/>
      <c r="AL568" s="37"/>
      <c r="AM568" s="37"/>
      <c r="AN568" s="37"/>
      <c r="AO568" s="37"/>
      <c r="AP568" s="37"/>
      <c r="AQ568" s="37"/>
      <c r="AR568" s="37"/>
      <c r="AS568" s="37"/>
      <c r="AT568" s="37"/>
      <c r="AU568" s="37"/>
      <c r="AV568" s="37"/>
      <c r="AW568" s="37"/>
      <c r="AX568" s="37"/>
      <c r="AY568" s="37"/>
      <c r="AZ568" s="37"/>
    </row>
    <row r="569" spans="1:52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F569" s="37"/>
      <c r="AG569" s="37"/>
      <c r="AH569" s="37"/>
      <c r="AI569" s="37"/>
      <c r="AJ569" s="37"/>
      <c r="AK569" s="37"/>
      <c r="AL569" s="37"/>
      <c r="AM569" s="37"/>
      <c r="AN569" s="37"/>
      <c r="AO569" s="37"/>
      <c r="AP569" s="37"/>
      <c r="AQ569" s="37"/>
      <c r="AR569" s="37"/>
      <c r="AS569" s="37"/>
      <c r="AT569" s="37"/>
      <c r="AU569" s="37"/>
      <c r="AV569" s="37"/>
      <c r="AW569" s="37"/>
      <c r="AX569" s="37"/>
      <c r="AY569" s="37"/>
      <c r="AZ569" s="37"/>
    </row>
    <row r="570" spans="1:52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F570" s="37"/>
      <c r="AG570" s="37"/>
      <c r="AH570" s="37"/>
      <c r="AI570" s="37"/>
      <c r="AJ570" s="37"/>
      <c r="AK570" s="37"/>
      <c r="AL570" s="37"/>
      <c r="AM570" s="37"/>
      <c r="AN570" s="37"/>
      <c r="AO570" s="37"/>
      <c r="AP570" s="37"/>
      <c r="AQ570" s="37"/>
      <c r="AR570" s="37"/>
      <c r="AS570" s="37"/>
      <c r="AT570" s="37"/>
      <c r="AU570" s="37"/>
      <c r="AV570" s="37"/>
      <c r="AW570" s="37"/>
      <c r="AX570" s="37"/>
      <c r="AY570" s="37"/>
      <c r="AZ570" s="37"/>
    </row>
    <row r="571" spans="1:52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F571" s="37"/>
      <c r="AG571" s="37"/>
      <c r="AH571" s="37"/>
      <c r="AI571" s="37"/>
      <c r="AJ571" s="37"/>
      <c r="AK571" s="37"/>
      <c r="AL571" s="37"/>
      <c r="AM571" s="37"/>
      <c r="AN571" s="37"/>
      <c r="AO571" s="37"/>
      <c r="AP571" s="37"/>
      <c r="AQ571" s="37"/>
      <c r="AR571" s="37"/>
      <c r="AS571" s="37"/>
      <c r="AT571" s="37"/>
      <c r="AU571" s="37"/>
      <c r="AV571" s="37"/>
      <c r="AW571" s="37"/>
      <c r="AX571" s="37"/>
      <c r="AY571" s="37"/>
      <c r="AZ571" s="37"/>
    </row>
    <row r="572" spans="1:52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F572" s="37"/>
      <c r="AG572" s="37"/>
      <c r="AH572" s="37"/>
      <c r="AI572" s="37"/>
      <c r="AJ572" s="37"/>
      <c r="AK572" s="37"/>
      <c r="AL572" s="37"/>
      <c r="AM572" s="37"/>
      <c r="AN572" s="37"/>
      <c r="AO572" s="37"/>
      <c r="AP572" s="37"/>
      <c r="AQ572" s="37"/>
      <c r="AR572" s="37"/>
      <c r="AS572" s="37"/>
      <c r="AT572" s="37"/>
      <c r="AU572" s="37"/>
      <c r="AV572" s="37"/>
      <c r="AW572" s="37"/>
      <c r="AX572" s="37"/>
      <c r="AY572" s="37"/>
      <c r="AZ572" s="37"/>
    </row>
    <row r="573" spans="1:52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F573" s="37"/>
      <c r="AG573" s="37"/>
      <c r="AH573" s="37"/>
      <c r="AI573" s="37"/>
      <c r="AJ573" s="37"/>
      <c r="AK573" s="37"/>
      <c r="AL573" s="37"/>
      <c r="AM573" s="37"/>
      <c r="AN573" s="37"/>
      <c r="AO573" s="37"/>
      <c r="AP573" s="37"/>
      <c r="AQ573" s="37"/>
      <c r="AR573" s="37"/>
      <c r="AS573" s="37"/>
      <c r="AT573" s="37"/>
      <c r="AU573" s="37"/>
      <c r="AV573" s="37"/>
      <c r="AW573" s="37"/>
      <c r="AX573" s="37"/>
      <c r="AY573" s="37"/>
      <c r="AZ573" s="37"/>
    </row>
    <row r="574" spans="1:52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F574" s="37"/>
      <c r="AG574" s="37"/>
      <c r="AH574" s="37"/>
      <c r="AI574" s="37"/>
      <c r="AJ574" s="37"/>
      <c r="AK574" s="37"/>
      <c r="AL574" s="37"/>
      <c r="AM574" s="37"/>
      <c r="AN574" s="37"/>
      <c r="AO574" s="37"/>
      <c r="AP574" s="37"/>
      <c r="AQ574" s="37"/>
      <c r="AR574" s="37"/>
      <c r="AS574" s="37"/>
      <c r="AT574" s="37"/>
      <c r="AU574" s="37"/>
      <c r="AV574" s="37"/>
      <c r="AW574" s="37"/>
      <c r="AX574" s="37"/>
      <c r="AY574" s="37"/>
      <c r="AZ574" s="37"/>
    </row>
    <row r="575" spans="1:52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F575" s="37"/>
      <c r="AG575" s="37"/>
      <c r="AH575" s="37"/>
      <c r="AI575" s="37"/>
      <c r="AJ575" s="37"/>
      <c r="AK575" s="37"/>
      <c r="AL575" s="37"/>
      <c r="AM575" s="37"/>
      <c r="AN575" s="37"/>
      <c r="AO575" s="37"/>
      <c r="AP575" s="37"/>
      <c r="AQ575" s="37"/>
      <c r="AR575" s="37"/>
      <c r="AS575" s="37"/>
      <c r="AT575" s="37"/>
      <c r="AU575" s="37"/>
      <c r="AV575" s="37"/>
      <c r="AW575" s="37"/>
      <c r="AX575" s="37"/>
      <c r="AY575" s="37"/>
      <c r="AZ575" s="37"/>
    </row>
    <row r="576" spans="1:52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F576" s="37"/>
      <c r="AG576" s="37"/>
      <c r="AH576" s="37"/>
      <c r="AI576" s="37"/>
      <c r="AJ576" s="37"/>
      <c r="AK576" s="37"/>
      <c r="AL576" s="37"/>
      <c r="AM576" s="37"/>
      <c r="AN576" s="37"/>
      <c r="AO576" s="37"/>
      <c r="AP576" s="37"/>
      <c r="AQ576" s="37"/>
      <c r="AR576" s="37"/>
      <c r="AS576" s="37"/>
      <c r="AT576" s="37"/>
      <c r="AU576" s="37"/>
      <c r="AV576" s="37"/>
      <c r="AW576" s="37"/>
      <c r="AX576" s="37"/>
      <c r="AY576" s="37"/>
      <c r="AZ576" s="37"/>
    </row>
    <row r="577" spans="1:52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F577" s="37"/>
      <c r="AG577" s="37"/>
      <c r="AH577" s="37"/>
      <c r="AI577" s="37"/>
      <c r="AJ577" s="37"/>
      <c r="AK577" s="37"/>
      <c r="AL577" s="37"/>
      <c r="AM577" s="37"/>
      <c r="AN577" s="37"/>
      <c r="AO577" s="37"/>
      <c r="AP577" s="37"/>
      <c r="AQ577" s="37"/>
      <c r="AR577" s="37"/>
      <c r="AS577" s="37"/>
      <c r="AT577" s="37"/>
      <c r="AU577" s="37"/>
      <c r="AV577" s="37"/>
      <c r="AW577" s="37"/>
      <c r="AX577" s="37"/>
      <c r="AY577" s="37"/>
      <c r="AZ577" s="37"/>
    </row>
    <row r="578" spans="1:52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F578" s="37"/>
      <c r="AG578" s="37"/>
      <c r="AH578" s="37"/>
      <c r="AI578" s="37"/>
      <c r="AJ578" s="37"/>
      <c r="AK578" s="37"/>
      <c r="AL578" s="37"/>
      <c r="AM578" s="37"/>
      <c r="AN578" s="37"/>
      <c r="AO578" s="37"/>
      <c r="AP578" s="37"/>
      <c r="AQ578" s="37"/>
      <c r="AR578" s="37"/>
      <c r="AS578" s="37"/>
      <c r="AT578" s="37"/>
      <c r="AU578" s="37"/>
      <c r="AV578" s="37"/>
      <c r="AW578" s="37"/>
      <c r="AX578" s="37"/>
      <c r="AY578" s="37"/>
      <c r="AZ578" s="37"/>
    </row>
    <row r="579" spans="1:52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F579" s="37"/>
      <c r="AG579" s="37"/>
      <c r="AH579" s="37"/>
      <c r="AI579" s="37"/>
      <c r="AJ579" s="37"/>
      <c r="AK579" s="37"/>
      <c r="AL579" s="37"/>
      <c r="AM579" s="37"/>
      <c r="AN579" s="37"/>
      <c r="AO579" s="37"/>
      <c r="AP579" s="37"/>
      <c r="AQ579" s="37"/>
      <c r="AR579" s="37"/>
      <c r="AS579" s="37"/>
      <c r="AT579" s="37"/>
      <c r="AU579" s="37"/>
      <c r="AV579" s="37"/>
      <c r="AW579" s="37"/>
      <c r="AX579" s="37"/>
      <c r="AY579" s="37"/>
      <c r="AZ579" s="37"/>
    </row>
    <row r="580" spans="1:52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F580" s="37"/>
      <c r="AG580" s="37"/>
      <c r="AH580" s="37"/>
      <c r="AI580" s="37"/>
      <c r="AJ580" s="37"/>
      <c r="AK580" s="37"/>
      <c r="AL580" s="37"/>
      <c r="AM580" s="37"/>
      <c r="AN580" s="37"/>
      <c r="AO580" s="37"/>
      <c r="AP580" s="37"/>
      <c r="AQ580" s="37"/>
      <c r="AR580" s="37"/>
      <c r="AS580" s="37"/>
      <c r="AT580" s="37"/>
      <c r="AU580" s="37"/>
      <c r="AV580" s="37"/>
      <c r="AW580" s="37"/>
      <c r="AX580" s="37"/>
      <c r="AY580" s="37"/>
      <c r="AZ580" s="37"/>
    </row>
    <row r="581" spans="1:52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F581" s="37"/>
      <c r="AG581" s="37"/>
      <c r="AH581" s="37"/>
      <c r="AI581" s="37"/>
      <c r="AJ581" s="37"/>
      <c r="AK581" s="37"/>
      <c r="AL581" s="37"/>
      <c r="AM581" s="37"/>
      <c r="AN581" s="37"/>
      <c r="AO581" s="37"/>
      <c r="AP581" s="37"/>
      <c r="AQ581" s="37"/>
      <c r="AR581" s="37"/>
      <c r="AS581" s="37"/>
      <c r="AT581" s="37"/>
      <c r="AU581" s="37"/>
      <c r="AV581" s="37"/>
      <c r="AW581" s="37"/>
      <c r="AX581" s="37"/>
      <c r="AY581" s="37"/>
      <c r="AZ581" s="37"/>
    </row>
    <row r="582" spans="1:52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F582" s="37"/>
      <c r="AG582" s="37"/>
      <c r="AH582" s="37"/>
      <c r="AI582" s="37"/>
      <c r="AJ582" s="37"/>
      <c r="AK582" s="37"/>
      <c r="AL582" s="37"/>
      <c r="AM582" s="37"/>
      <c r="AN582" s="37"/>
      <c r="AO582" s="37"/>
      <c r="AP582" s="37"/>
      <c r="AQ582" s="37"/>
      <c r="AR582" s="37"/>
      <c r="AS582" s="37"/>
      <c r="AT582" s="37"/>
      <c r="AU582" s="37"/>
      <c r="AV582" s="37"/>
      <c r="AW582" s="37"/>
      <c r="AX582" s="37"/>
      <c r="AY582" s="37"/>
      <c r="AZ582" s="37"/>
    </row>
    <row r="583" spans="1:52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F583" s="37"/>
      <c r="AG583" s="37"/>
      <c r="AH583" s="37"/>
      <c r="AI583" s="37"/>
      <c r="AJ583" s="37"/>
      <c r="AK583" s="37"/>
      <c r="AL583" s="37"/>
      <c r="AM583" s="37"/>
      <c r="AN583" s="37"/>
      <c r="AO583" s="37"/>
      <c r="AP583" s="37"/>
      <c r="AQ583" s="37"/>
      <c r="AR583" s="37"/>
      <c r="AS583" s="37"/>
      <c r="AT583" s="37"/>
      <c r="AU583" s="37"/>
      <c r="AV583" s="37"/>
      <c r="AW583" s="37"/>
      <c r="AX583" s="37"/>
      <c r="AY583" s="37"/>
      <c r="AZ583" s="37"/>
    </row>
    <row r="584" spans="1:52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F584" s="37"/>
      <c r="AG584" s="37"/>
      <c r="AH584" s="37"/>
      <c r="AI584" s="37"/>
      <c r="AJ584" s="37"/>
      <c r="AK584" s="37"/>
      <c r="AL584" s="37"/>
      <c r="AM584" s="37"/>
      <c r="AN584" s="37"/>
      <c r="AO584" s="37"/>
      <c r="AP584" s="37"/>
      <c r="AQ584" s="37"/>
      <c r="AR584" s="37"/>
      <c r="AS584" s="37"/>
      <c r="AT584" s="37"/>
      <c r="AU584" s="37"/>
      <c r="AV584" s="37"/>
      <c r="AW584" s="37"/>
      <c r="AX584" s="37"/>
      <c r="AY584" s="37"/>
      <c r="AZ584" s="37"/>
    </row>
    <row r="585" spans="1:52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F585" s="37"/>
      <c r="AG585" s="37"/>
      <c r="AH585" s="37"/>
      <c r="AI585" s="37"/>
      <c r="AJ585" s="37"/>
      <c r="AK585" s="37"/>
      <c r="AL585" s="37"/>
      <c r="AM585" s="37"/>
      <c r="AN585" s="37"/>
      <c r="AO585" s="37"/>
      <c r="AP585" s="37"/>
      <c r="AQ585" s="37"/>
      <c r="AR585" s="37"/>
      <c r="AS585" s="37"/>
      <c r="AT585" s="37"/>
      <c r="AU585" s="37"/>
      <c r="AV585" s="37"/>
      <c r="AW585" s="37"/>
      <c r="AX585" s="37"/>
      <c r="AY585" s="37"/>
      <c r="AZ585" s="37"/>
    </row>
    <row r="586" spans="1:52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F586" s="37"/>
      <c r="AG586" s="37"/>
      <c r="AH586" s="37"/>
      <c r="AI586" s="37"/>
      <c r="AJ586" s="37"/>
      <c r="AK586" s="37"/>
      <c r="AL586" s="37"/>
      <c r="AM586" s="37"/>
      <c r="AN586" s="37"/>
      <c r="AO586" s="37"/>
      <c r="AP586" s="37"/>
      <c r="AQ586" s="37"/>
      <c r="AR586" s="37"/>
      <c r="AS586" s="37"/>
      <c r="AT586" s="37"/>
      <c r="AU586" s="37"/>
      <c r="AV586" s="37"/>
      <c r="AW586" s="37"/>
      <c r="AX586" s="37"/>
      <c r="AY586" s="37"/>
      <c r="AZ586" s="37"/>
    </row>
    <row r="587" spans="1:52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F587" s="37"/>
      <c r="AG587" s="37"/>
      <c r="AH587" s="37"/>
      <c r="AI587" s="37"/>
      <c r="AJ587" s="37"/>
      <c r="AK587" s="37"/>
      <c r="AL587" s="37"/>
      <c r="AM587" s="37"/>
      <c r="AN587" s="37"/>
      <c r="AO587" s="37"/>
      <c r="AP587" s="37"/>
      <c r="AQ587" s="37"/>
      <c r="AR587" s="37"/>
      <c r="AS587" s="37"/>
      <c r="AT587" s="37"/>
      <c r="AU587" s="37"/>
      <c r="AV587" s="37"/>
      <c r="AW587" s="37"/>
      <c r="AX587" s="37"/>
      <c r="AY587" s="37"/>
      <c r="AZ587" s="37"/>
    </row>
    <row r="588" spans="1:52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F588" s="37"/>
      <c r="AG588" s="37"/>
      <c r="AH588" s="37"/>
      <c r="AI588" s="37"/>
      <c r="AJ588" s="37"/>
      <c r="AK588" s="37"/>
      <c r="AL588" s="37"/>
      <c r="AM588" s="37"/>
      <c r="AN588" s="37"/>
      <c r="AO588" s="37"/>
      <c r="AP588" s="37"/>
      <c r="AQ588" s="37"/>
      <c r="AR588" s="37"/>
      <c r="AS588" s="37"/>
      <c r="AT588" s="37"/>
      <c r="AU588" s="37"/>
      <c r="AV588" s="37"/>
      <c r="AW588" s="37"/>
      <c r="AX588" s="37"/>
      <c r="AY588" s="37"/>
      <c r="AZ588" s="37"/>
    </row>
    <row r="589" spans="1:52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F589" s="37"/>
      <c r="AG589" s="37"/>
      <c r="AH589" s="37"/>
      <c r="AI589" s="37"/>
      <c r="AJ589" s="37"/>
      <c r="AK589" s="37"/>
      <c r="AL589" s="37"/>
      <c r="AM589" s="37"/>
      <c r="AN589" s="37"/>
      <c r="AO589" s="37"/>
      <c r="AP589" s="37"/>
      <c r="AQ589" s="37"/>
      <c r="AR589" s="37"/>
      <c r="AS589" s="37"/>
      <c r="AT589" s="37"/>
      <c r="AU589" s="37"/>
      <c r="AV589" s="37"/>
      <c r="AW589" s="37"/>
      <c r="AX589" s="37"/>
      <c r="AY589" s="37"/>
      <c r="AZ589" s="37"/>
    </row>
    <row r="590" spans="1:52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F590" s="37"/>
      <c r="AG590" s="37"/>
      <c r="AH590" s="37"/>
      <c r="AI590" s="37"/>
      <c r="AJ590" s="37"/>
      <c r="AK590" s="37"/>
      <c r="AL590" s="37"/>
      <c r="AM590" s="37"/>
      <c r="AN590" s="37"/>
      <c r="AO590" s="37"/>
      <c r="AP590" s="37"/>
      <c r="AQ590" s="37"/>
      <c r="AR590" s="37"/>
      <c r="AS590" s="37"/>
      <c r="AT590" s="37"/>
      <c r="AU590" s="37"/>
      <c r="AV590" s="37"/>
      <c r="AW590" s="37"/>
      <c r="AX590" s="37"/>
      <c r="AY590" s="37"/>
      <c r="AZ590" s="37"/>
    </row>
    <row r="591" spans="1:52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F591" s="37"/>
      <c r="AG591" s="37"/>
      <c r="AH591" s="37"/>
      <c r="AI591" s="37"/>
      <c r="AJ591" s="37"/>
      <c r="AK591" s="37"/>
      <c r="AL591" s="37"/>
      <c r="AM591" s="37"/>
      <c r="AN591" s="37"/>
      <c r="AO591" s="37"/>
      <c r="AP591" s="37"/>
      <c r="AQ591" s="37"/>
      <c r="AR591" s="37"/>
      <c r="AS591" s="37"/>
      <c r="AT591" s="37"/>
      <c r="AU591" s="37"/>
      <c r="AV591" s="37"/>
      <c r="AW591" s="37"/>
      <c r="AX591" s="37"/>
      <c r="AY591" s="37"/>
      <c r="AZ591" s="37"/>
    </row>
    <row r="592" spans="1:52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F592" s="37"/>
      <c r="AG592" s="37"/>
      <c r="AH592" s="37"/>
      <c r="AI592" s="37"/>
      <c r="AJ592" s="37"/>
      <c r="AK592" s="37"/>
      <c r="AL592" s="37"/>
      <c r="AM592" s="37"/>
      <c r="AN592" s="37"/>
      <c r="AO592" s="37"/>
      <c r="AP592" s="37"/>
      <c r="AQ592" s="37"/>
      <c r="AR592" s="37"/>
      <c r="AS592" s="37"/>
      <c r="AT592" s="37"/>
      <c r="AU592" s="37"/>
      <c r="AV592" s="37"/>
      <c r="AW592" s="37"/>
      <c r="AX592" s="37"/>
      <c r="AY592" s="37"/>
      <c r="AZ592" s="37"/>
    </row>
    <row r="593" spans="1:52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F593" s="37"/>
      <c r="AG593" s="37"/>
      <c r="AH593" s="37"/>
      <c r="AI593" s="37"/>
      <c r="AJ593" s="37"/>
      <c r="AK593" s="37"/>
      <c r="AL593" s="37"/>
      <c r="AM593" s="37"/>
      <c r="AN593" s="37"/>
      <c r="AO593" s="37"/>
      <c r="AP593" s="37"/>
      <c r="AQ593" s="37"/>
      <c r="AR593" s="37"/>
      <c r="AS593" s="37"/>
      <c r="AT593" s="37"/>
      <c r="AU593" s="37"/>
      <c r="AV593" s="37"/>
      <c r="AW593" s="37"/>
      <c r="AX593" s="37"/>
      <c r="AY593" s="37"/>
      <c r="AZ593" s="37"/>
    </row>
    <row r="594" spans="1:52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F594" s="37"/>
      <c r="AG594" s="37"/>
      <c r="AH594" s="37"/>
      <c r="AI594" s="37"/>
      <c r="AJ594" s="37"/>
      <c r="AK594" s="37"/>
      <c r="AL594" s="37"/>
      <c r="AM594" s="37"/>
      <c r="AN594" s="37"/>
      <c r="AO594" s="37"/>
      <c r="AP594" s="37"/>
      <c r="AQ594" s="37"/>
      <c r="AR594" s="37"/>
      <c r="AS594" s="37"/>
      <c r="AT594" s="37"/>
      <c r="AU594" s="37"/>
      <c r="AV594" s="37"/>
      <c r="AW594" s="37"/>
      <c r="AX594" s="37"/>
      <c r="AY594" s="37"/>
      <c r="AZ594" s="37"/>
    </row>
    <row r="595" spans="1:52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F595" s="37"/>
      <c r="AG595" s="37"/>
      <c r="AH595" s="37"/>
      <c r="AI595" s="37"/>
      <c r="AJ595" s="37"/>
      <c r="AK595" s="37"/>
      <c r="AL595" s="37"/>
      <c r="AM595" s="37"/>
      <c r="AN595" s="37"/>
      <c r="AO595" s="37"/>
      <c r="AP595" s="37"/>
      <c r="AQ595" s="37"/>
      <c r="AR595" s="37"/>
      <c r="AS595" s="37"/>
      <c r="AT595" s="37"/>
      <c r="AU595" s="37"/>
      <c r="AV595" s="37"/>
      <c r="AW595" s="37"/>
      <c r="AX595" s="37"/>
      <c r="AY595" s="37"/>
      <c r="AZ595" s="37"/>
    </row>
    <row r="596" spans="1:52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F596" s="37"/>
      <c r="AG596" s="37"/>
      <c r="AH596" s="37"/>
      <c r="AI596" s="37"/>
      <c r="AJ596" s="37"/>
      <c r="AK596" s="37"/>
      <c r="AL596" s="37"/>
      <c r="AM596" s="37"/>
      <c r="AN596" s="37"/>
      <c r="AO596" s="37"/>
      <c r="AP596" s="37"/>
      <c r="AQ596" s="37"/>
      <c r="AR596" s="37"/>
      <c r="AS596" s="37"/>
      <c r="AT596" s="37"/>
      <c r="AU596" s="37"/>
      <c r="AV596" s="37"/>
      <c r="AW596" s="37"/>
      <c r="AX596" s="37"/>
      <c r="AY596" s="37"/>
      <c r="AZ596" s="37"/>
    </row>
    <row r="597" spans="1:52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F597" s="37"/>
      <c r="AG597" s="37"/>
      <c r="AH597" s="37"/>
      <c r="AI597" s="37"/>
      <c r="AJ597" s="37"/>
      <c r="AK597" s="37"/>
      <c r="AL597" s="37"/>
      <c r="AM597" s="37"/>
      <c r="AN597" s="37"/>
      <c r="AO597" s="37"/>
      <c r="AP597" s="37"/>
      <c r="AQ597" s="37"/>
      <c r="AR597" s="37"/>
      <c r="AS597" s="37"/>
      <c r="AT597" s="37"/>
      <c r="AU597" s="37"/>
      <c r="AV597" s="37"/>
      <c r="AW597" s="37"/>
      <c r="AX597" s="37"/>
      <c r="AY597" s="37"/>
      <c r="AZ597" s="37"/>
    </row>
    <row r="598" spans="1:52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F598" s="37"/>
      <c r="AG598" s="37"/>
      <c r="AH598" s="37"/>
      <c r="AI598" s="37"/>
      <c r="AJ598" s="37"/>
      <c r="AK598" s="37"/>
      <c r="AL598" s="37"/>
      <c r="AM598" s="37"/>
      <c r="AN598" s="37"/>
      <c r="AO598" s="37"/>
      <c r="AP598" s="37"/>
      <c r="AQ598" s="37"/>
      <c r="AR598" s="37"/>
      <c r="AS598" s="37"/>
      <c r="AT598" s="37"/>
      <c r="AU598" s="37"/>
      <c r="AV598" s="37"/>
      <c r="AW598" s="37"/>
      <c r="AX598" s="37"/>
      <c r="AY598" s="37"/>
      <c r="AZ598" s="37"/>
    </row>
    <row r="599" spans="1:52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F599" s="37"/>
      <c r="AG599" s="37"/>
      <c r="AH599" s="37"/>
      <c r="AI599" s="37"/>
      <c r="AJ599" s="37"/>
      <c r="AK599" s="37"/>
      <c r="AL599" s="37"/>
      <c r="AM599" s="37"/>
      <c r="AN599" s="37"/>
      <c r="AO599" s="37"/>
      <c r="AP599" s="37"/>
      <c r="AQ599" s="37"/>
      <c r="AR599" s="37"/>
      <c r="AS599" s="37"/>
      <c r="AT599" s="37"/>
      <c r="AU599" s="37"/>
      <c r="AV599" s="37"/>
      <c r="AW599" s="37"/>
      <c r="AX599" s="37"/>
      <c r="AY599" s="37"/>
      <c r="AZ599" s="37"/>
    </row>
    <row r="600" spans="1:52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F600" s="37"/>
      <c r="AG600" s="37"/>
      <c r="AH600" s="37"/>
      <c r="AI600" s="37"/>
      <c r="AJ600" s="37"/>
      <c r="AK600" s="37"/>
      <c r="AL600" s="37"/>
      <c r="AM600" s="37"/>
      <c r="AN600" s="37"/>
      <c r="AO600" s="37"/>
      <c r="AP600" s="37"/>
      <c r="AQ600" s="37"/>
      <c r="AR600" s="37"/>
      <c r="AS600" s="37"/>
      <c r="AT600" s="37"/>
      <c r="AU600" s="37"/>
      <c r="AV600" s="37"/>
      <c r="AW600" s="37"/>
      <c r="AX600" s="37"/>
      <c r="AY600" s="37"/>
      <c r="AZ600" s="37"/>
    </row>
    <row r="601" spans="1:52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F601" s="37"/>
      <c r="AG601" s="37"/>
      <c r="AH601" s="37"/>
      <c r="AI601" s="37"/>
      <c r="AJ601" s="37"/>
      <c r="AK601" s="37"/>
      <c r="AL601" s="37"/>
      <c r="AM601" s="37"/>
      <c r="AN601" s="37"/>
      <c r="AO601" s="37"/>
      <c r="AP601" s="37"/>
      <c r="AQ601" s="37"/>
      <c r="AR601" s="37"/>
      <c r="AS601" s="37"/>
      <c r="AT601" s="37"/>
      <c r="AU601" s="37"/>
      <c r="AV601" s="37"/>
      <c r="AW601" s="37"/>
      <c r="AX601" s="37"/>
      <c r="AY601" s="37"/>
      <c r="AZ601" s="37"/>
    </row>
    <row r="602" spans="1:52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F602" s="37"/>
      <c r="AG602" s="37"/>
      <c r="AH602" s="37"/>
      <c r="AI602" s="37"/>
      <c r="AJ602" s="37"/>
      <c r="AK602" s="37"/>
      <c r="AL602" s="37"/>
      <c r="AM602" s="37"/>
      <c r="AN602" s="37"/>
      <c r="AO602" s="37"/>
      <c r="AP602" s="37"/>
      <c r="AQ602" s="37"/>
      <c r="AR602" s="37"/>
      <c r="AS602" s="37"/>
      <c r="AT602" s="37"/>
      <c r="AU602" s="37"/>
      <c r="AV602" s="37"/>
      <c r="AW602" s="37"/>
      <c r="AX602" s="37"/>
      <c r="AY602" s="37"/>
      <c r="AZ602" s="37"/>
    </row>
    <row r="603" spans="1:52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F603" s="37"/>
      <c r="AG603" s="37"/>
      <c r="AH603" s="37"/>
      <c r="AI603" s="37"/>
      <c r="AJ603" s="37"/>
      <c r="AK603" s="37"/>
      <c r="AL603" s="37"/>
      <c r="AM603" s="37"/>
      <c r="AN603" s="37"/>
      <c r="AO603" s="37"/>
      <c r="AP603" s="37"/>
      <c r="AQ603" s="37"/>
      <c r="AR603" s="37"/>
      <c r="AS603" s="37"/>
      <c r="AT603" s="37"/>
      <c r="AU603" s="37"/>
      <c r="AV603" s="37"/>
      <c r="AW603" s="37"/>
      <c r="AX603" s="37"/>
      <c r="AY603" s="37"/>
      <c r="AZ603" s="37"/>
    </row>
    <row r="604" spans="1:52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F604" s="37"/>
      <c r="AG604" s="37"/>
      <c r="AH604" s="37"/>
      <c r="AI604" s="37"/>
      <c r="AJ604" s="37"/>
      <c r="AK604" s="37"/>
      <c r="AL604" s="37"/>
      <c r="AM604" s="37"/>
      <c r="AN604" s="37"/>
      <c r="AO604" s="37"/>
      <c r="AP604" s="37"/>
      <c r="AQ604" s="37"/>
      <c r="AR604" s="37"/>
      <c r="AS604" s="37"/>
      <c r="AT604" s="37"/>
      <c r="AU604" s="37"/>
      <c r="AV604" s="37"/>
      <c r="AW604" s="37"/>
      <c r="AX604" s="37"/>
      <c r="AY604" s="37"/>
      <c r="AZ604" s="37"/>
    </row>
    <row r="605" spans="1:52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F605" s="37"/>
      <c r="AG605" s="37"/>
      <c r="AH605" s="37"/>
      <c r="AI605" s="37"/>
      <c r="AJ605" s="37"/>
      <c r="AK605" s="37"/>
      <c r="AL605" s="37"/>
      <c r="AM605" s="37"/>
      <c r="AN605" s="37"/>
      <c r="AO605" s="37"/>
      <c r="AP605" s="37"/>
      <c r="AQ605" s="37"/>
      <c r="AR605" s="37"/>
      <c r="AS605" s="37"/>
      <c r="AT605" s="37"/>
      <c r="AU605" s="37"/>
      <c r="AV605" s="37"/>
      <c r="AW605" s="37"/>
      <c r="AX605" s="37"/>
      <c r="AY605" s="37"/>
      <c r="AZ605" s="37"/>
    </row>
    <row r="606" spans="1:52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F606" s="37"/>
      <c r="AG606" s="37"/>
      <c r="AH606" s="37"/>
      <c r="AI606" s="37"/>
      <c r="AJ606" s="37"/>
      <c r="AK606" s="37"/>
      <c r="AL606" s="37"/>
      <c r="AM606" s="37"/>
      <c r="AN606" s="37"/>
      <c r="AO606" s="37"/>
      <c r="AP606" s="37"/>
      <c r="AQ606" s="37"/>
      <c r="AR606" s="37"/>
      <c r="AS606" s="37"/>
      <c r="AT606" s="37"/>
      <c r="AU606" s="37"/>
      <c r="AV606" s="37"/>
      <c r="AW606" s="37"/>
      <c r="AX606" s="37"/>
      <c r="AY606" s="37"/>
      <c r="AZ606" s="37"/>
    </row>
    <row r="607" spans="1:52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F607" s="37"/>
      <c r="AG607" s="37"/>
      <c r="AH607" s="37"/>
      <c r="AI607" s="37"/>
      <c r="AJ607" s="37"/>
      <c r="AK607" s="37"/>
      <c r="AL607" s="37"/>
      <c r="AM607" s="37"/>
      <c r="AN607" s="37"/>
      <c r="AO607" s="37"/>
      <c r="AP607" s="37"/>
      <c r="AQ607" s="37"/>
      <c r="AR607" s="37"/>
      <c r="AS607" s="37"/>
      <c r="AT607" s="37"/>
      <c r="AU607" s="37"/>
      <c r="AV607" s="37"/>
      <c r="AW607" s="37"/>
      <c r="AX607" s="37"/>
      <c r="AY607" s="37"/>
      <c r="AZ607" s="37"/>
    </row>
    <row r="608" spans="1:52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F608" s="37"/>
      <c r="AG608" s="37"/>
      <c r="AH608" s="37"/>
      <c r="AI608" s="37"/>
      <c r="AJ608" s="37"/>
      <c r="AK608" s="37"/>
      <c r="AL608" s="37"/>
      <c r="AM608" s="37"/>
      <c r="AN608" s="37"/>
      <c r="AO608" s="37"/>
      <c r="AP608" s="37"/>
      <c r="AQ608" s="37"/>
      <c r="AR608" s="37"/>
      <c r="AS608" s="37"/>
      <c r="AT608" s="37"/>
      <c r="AU608" s="37"/>
      <c r="AV608" s="37"/>
      <c r="AW608" s="37"/>
      <c r="AX608" s="37"/>
      <c r="AY608" s="37"/>
      <c r="AZ608" s="37"/>
    </row>
    <row r="609" spans="1:52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F609" s="37"/>
      <c r="AG609" s="37"/>
      <c r="AH609" s="37"/>
      <c r="AI609" s="37"/>
      <c r="AJ609" s="37"/>
      <c r="AK609" s="37"/>
      <c r="AL609" s="37"/>
      <c r="AM609" s="37"/>
      <c r="AN609" s="37"/>
      <c r="AO609" s="37"/>
      <c r="AP609" s="37"/>
      <c r="AQ609" s="37"/>
      <c r="AR609" s="37"/>
      <c r="AS609" s="37"/>
      <c r="AT609" s="37"/>
      <c r="AU609" s="37"/>
      <c r="AV609" s="37"/>
      <c r="AW609" s="37"/>
      <c r="AX609" s="37"/>
      <c r="AY609" s="37"/>
      <c r="AZ609" s="37"/>
    </row>
    <row r="610" spans="1:52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F610" s="37"/>
      <c r="AG610" s="37"/>
      <c r="AH610" s="37"/>
      <c r="AI610" s="37"/>
      <c r="AJ610" s="37"/>
      <c r="AK610" s="37"/>
      <c r="AL610" s="37"/>
      <c r="AM610" s="37"/>
      <c r="AN610" s="37"/>
      <c r="AO610" s="37"/>
      <c r="AP610" s="37"/>
      <c r="AQ610" s="37"/>
      <c r="AR610" s="37"/>
      <c r="AS610" s="37"/>
      <c r="AT610" s="37"/>
      <c r="AU610" s="37"/>
      <c r="AV610" s="37"/>
      <c r="AW610" s="37"/>
      <c r="AX610" s="37"/>
      <c r="AY610" s="37"/>
      <c r="AZ610" s="37"/>
    </row>
    <row r="611" spans="1:52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F611" s="37"/>
      <c r="AG611" s="37"/>
      <c r="AH611" s="37"/>
      <c r="AI611" s="37"/>
      <c r="AJ611" s="37"/>
      <c r="AK611" s="37"/>
      <c r="AL611" s="37"/>
      <c r="AM611" s="37"/>
      <c r="AN611" s="37"/>
      <c r="AO611" s="37"/>
      <c r="AP611" s="37"/>
      <c r="AQ611" s="37"/>
      <c r="AR611" s="37"/>
      <c r="AS611" s="37"/>
      <c r="AT611" s="37"/>
      <c r="AU611" s="37"/>
      <c r="AV611" s="37"/>
      <c r="AW611" s="37"/>
      <c r="AX611" s="37"/>
      <c r="AY611" s="37"/>
      <c r="AZ611" s="37"/>
    </row>
    <row r="612" spans="1:52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F612" s="37"/>
      <c r="AG612" s="37"/>
      <c r="AH612" s="37"/>
      <c r="AI612" s="37"/>
      <c r="AJ612" s="37"/>
      <c r="AK612" s="37"/>
      <c r="AL612" s="37"/>
      <c r="AM612" s="37"/>
      <c r="AN612" s="37"/>
      <c r="AO612" s="37"/>
      <c r="AP612" s="37"/>
      <c r="AQ612" s="37"/>
      <c r="AR612" s="37"/>
      <c r="AS612" s="37"/>
      <c r="AT612" s="37"/>
      <c r="AU612" s="37"/>
      <c r="AV612" s="37"/>
      <c r="AW612" s="37"/>
      <c r="AX612" s="37"/>
      <c r="AY612" s="37"/>
      <c r="AZ612" s="37"/>
    </row>
    <row r="613" spans="1:52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F613" s="37"/>
      <c r="AG613" s="37"/>
      <c r="AH613" s="37"/>
      <c r="AI613" s="37"/>
      <c r="AJ613" s="37"/>
      <c r="AK613" s="37"/>
      <c r="AL613" s="37"/>
      <c r="AM613" s="37"/>
      <c r="AN613" s="37"/>
      <c r="AO613" s="37"/>
      <c r="AP613" s="37"/>
      <c r="AQ613" s="37"/>
      <c r="AR613" s="37"/>
      <c r="AS613" s="37"/>
      <c r="AT613" s="37"/>
      <c r="AU613" s="37"/>
      <c r="AV613" s="37"/>
      <c r="AW613" s="37"/>
      <c r="AX613" s="37"/>
      <c r="AY613" s="37"/>
      <c r="AZ613" s="37"/>
    </row>
    <row r="614" spans="1:52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F614" s="37"/>
      <c r="AG614" s="37"/>
      <c r="AH614" s="37"/>
      <c r="AI614" s="37"/>
      <c r="AJ614" s="37"/>
      <c r="AK614" s="37"/>
      <c r="AL614" s="37"/>
      <c r="AM614" s="37"/>
      <c r="AN614" s="37"/>
      <c r="AO614" s="37"/>
      <c r="AP614" s="37"/>
      <c r="AQ614" s="37"/>
      <c r="AR614" s="37"/>
      <c r="AS614" s="37"/>
      <c r="AT614" s="37"/>
      <c r="AU614" s="37"/>
      <c r="AV614" s="37"/>
      <c r="AW614" s="37"/>
      <c r="AX614" s="37"/>
      <c r="AY614" s="37"/>
      <c r="AZ614" s="37"/>
    </row>
    <row r="615" spans="1:52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F615" s="37"/>
      <c r="AG615" s="37"/>
      <c r="AH615" s="37"/>
      <c r="AI615" s="37"/>
      <c r="AJ615" s="37"/>
      <c r="AK615" s="37"/>
      <c r="AL615" s="37"/>
      <c r="AM615" s="37"/>
      <c r="AN615" s="37"/>
      <c r="AO615" s="37"/>
      <c r="AP615" s="37"/>
      <c r="AQ615" s="37"/>
      <c r="AR615" s="37"/>
      <c r="AS615" s="37"/>
      <c r="AT615" s="37"/>
      <c r="AU615" s="37"/>
      <c r="AV615" s="37"/>
      <c r="AW615" s="37"/>
      <c r="AX615" s="37"/>
      <c r="AY615" s="37"/>
      <c r="AZ615" s="37"/>
    </row>
    <row r="616" spans="1:52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F616" s="37"/>
      <c r="AG616" s="37"/>
      <c r="AH616" s="37"/>
      <c r="AI616" s="37"/>
      <c r="AJ616" s="37"/>
      <c r="AK616" s="37"/>
      <c r="AL616" s="37"/>
      <c r="AM616" s="37"/>
      <c r="AN616" s="37"/>
      <c r="AO616" s="37"/>
      <c r="AP616" s="37"/>
      <c r="AQ616" s="37"/>
      <c r="AR616" s="37"/>
      <c r="AS616" s="37"/>
      <c r="AT616" s="37"/>
      <c r="AU616" s="37"/>
      <c r="AV616" s="37"/>
      <c r="AW616" s="37"/>
      <c r="AX616" s="37"/>
      <c r="AY616" s="37"/>
      <c r="AZ616" s="37"/>
    </row>
    <row r="617" spans="1:52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F617" s="37"/>
      <c r="AG617" s="37"/>
      <c r="AH617" s="37"/>
      <c r="AI617" s="37"/>
      <c r="AJ617" s="37"/>
      <c r="AK617" s="37"/>
      <c r="AL617" s="37"/>
      <c r="AM617" s="37"/>
      <c r="AN617" s="37"/>
      <c r="AO617" s="37"/>
      <c r="AP617" s="37"/>
      <c r="AQ617" s="37"/>
      <c r="AR617" s="37"/>
      <c r="AS617" s="37"/>
      <c r="AT617" s="37"/>
      <c r="AU617" s="37"/>
      <c r="AV617" s="37"/>
      <c r="AW617" s="37"/>
      <c r="AX617" s="37"/>
      <c r="AY617" s="37"/>
      <c r="AZ617" s="37"/>
    </row>
    <row r="618" spans="1:52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F618" s="37"/>
      <c r="AG618" s="37"/>
      <c r="AH618" s="37"/>
      <c r="AI618" s="37"/>
      <c r="AJ618" s="37"/>
      <c r="AK618" s="37"/>
      <c r="AL618" s="37"/>
      <c r="AM618" s="37"/>
      <c r="AN618" s="37"/>
      <c r="AO618" s="37"/>
      <c r="AP618" s="37"/>
      <c r="AQ618" s="37"/>
      <c r="AR618" s="37"/>
      <c r="AS618" s="37"/>
      <c r="AT618" s="37"/>
      <c r="AU618" s="37"/>
      <c r="AV618" s="37"/>
      <c r="AW618" s="37"/>
      <c r="AX618" s="37"/>
      <c r="AY618" s="37"/>
      <c r="AZ618" s="37"/>
    </row>
    <row r="619" spans="1:52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F619" s="37"/>
      <c r="AG619" s="37"/>
      <c r="AH619" s="37"/>
      <c r="AI619" s="37"/>
      <c r="AJ619" s="37"/>
      <c r="AK619" s="37"/>
      <c r="AL619" s="37"/>
      <c r="AM619" s="37"/>
      <c r="AN619" s="37"/>
      <c r="AO619" s="37"/>
      <c r="AP619" s="37"/>
      <c r="AQ619" s="37"/>
      <c r="AR619" s="37"/>
      <c r="AS619" s="37"/>
      <c r="AT619" s="37"/>
      <c r="AU619" s="37"/>
      <c r="AV619" s="37"/>
      <c r="AW619" s="37"/>
      <c r="AX619" s="37"/>
      <c r="AY619" s="37"/>
      <c r="AZ619" s="37"/>
    </row>
    <row r="620" spans="1:52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F620" s="37"/>
      <c r="AG620" s="37"/>
      <c r="AH620" s="37"/>
      <c r="AI620" s="37"/>
      <c r="AJ620" s="37"/>
      <c r="AK620" s="37"/>
      <c r="AL620" s="37"/>
      <c r="AM620" s="37"/>
      <c r="AN620" s="37"/>
      <c r="AO620" s="37"/>
      <c r="AP620" s="37"/>
      <c r="AQ620" s="37"/>
      <c r="AR620" s="37"/>
      <c r="AS620" s="37"/>
      <c r="AT620" s="37"/>
      <c r="AU620" s="37"/>
      <c r="AV620" s="37"/>
      <c r="AW620" s="37"/>
      <c r="AX620" s="37"/>
      <c r="AY620" s="37"/>
      <c r="AZ620" s="37"/>
    </row>
    <row r="621" spans="1:52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F621" s="37"/>
      <c r="AG621" s="37"/>
      <c r="AH621" s="37"/>
      <c r="AI621" s="37"/>
      <c r="AJ621" s="37"/>
      <c r="AK621" s="37"/>
      <c r="AL621" s="37"/>
      <c r="AM621" s="37"/>
      <c r="AN621" s="37"/>
      <c r="AO621" s="37"/>
      <c r="AP621" s="37"/>
      <c r="AQ621" s="37"/>
      <c r="AR621" s="37"/>
      <c r="AS621" s="37"/>
      <c r="AT621" s="37"/>
      <c r="AU621" s="37"/>
      <c r="AV621" s="37"/>
      <c r="AW621" s="37"/>
      <c r="AX621" s="37"/>
      <c r="AY621" s="37"/>
      <c r="AZ621" s="37"/>
    </row>
    <row r="622" spans="1:52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F622" s="37"/>
      <c r="AG622" s="37"/>
      <c r="AH622" s="37"/>
      <c r="AI622" s="37"/>
      <c r="AJ622" s="37"/>
      <c r="AK622" s="37"/>
      <c r="AL622" s="37"/>
      <c r="AM622" s="37"/>
      <c r="AN622" s="37"/>
      <c r="AO622" s="37"/>
      <c r="AP622" s="37"/>
      <c r="AQ622" s="37"/>
      <c r="AR622" s="37"/>
      <c r="AS622" s="37"/>
      <c r="AT622" s="37"/>
      <c r="AU622" s="37"/>
      <c r="AV622" s="37"/>
      <c r="AW622" s="37"/>
      <c r="AX622" s="37"/>
      <c r="AY622" s="37"/>
      <c r="AZ622" s="37"/>
    </row>
    <row r="623" spans="1:52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F623" s="37"/>
      <c r="AG623" s="37"/>
      <c r="AH623" s="37"/>
      <c r="AI623" s="37"/>
      <c r="AJ623" s="37"/>
      <c r="AK623" s="37"/>
      <c r="AL623" s="37"/>
      <c r="AM623" s="37"/>
      <c r="AN623" s="37"/>
      <c r="AO623" s="37"/>
      <c r="AP623" s="37"/>
      <c r="AQ623" s="37"/>
      <c r="AR623" s="37"/>
      <c r="AS623" s="37"/>
      <c r="AT623" s="37"/>
      <c r="AU623" s="37"/>
      <c r="AV623" s="37"/>
      <c r="AW623" s="37"/>
      <c r="AX623" s="37"/>
      <c r="AY623" s="37"/>
      <c r="AZ623" s="37"/>
    </row>
    <row r="624" spans="1:52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F624" s="37"/>
      <c r="AG624" s="37"/>
      <c r="AH624" s="37"/>
      <c r="AI624" s="37"/>
      <c r="AJ624" s="37"/>
      <c r="AK624" s="37"/>
      <c r="AL624" s="37"/>
      <c r="AM624" s="37"/>
      <c r="AN624" s="37"/>
      <c r="AO624" s="37"/>
      <c r="AP624" s="37"/>
      <c r="AQ624" s="37"/>
      <c r="AR624" s="37"/>
      <c r="AS624" s="37"/>
      <c r="AT624" s="37"/>
      <c r="AU624" s="37"/>
      <c r="AV624" s="37"/>
      <c r="AW624" s="37"/>
      <c r="AX624" s="37"/>
      <c r="AY624" s="37"/>
      <c r="AZ624" s="37"/>
    </row>
    <row r="625" spans="1:52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F625" s="37"/>
      <c r="AG625" s="37"/>
      <c r="AH625" s="37"/>
      <c r="AI625" s="37"/>
      <c r="AJ625" s="37"/>
      <c r="AK625" s="37"/>
      <c r="AL625" s="37"/>
      <c r="AM625" s="37"/>
      <c r="AN625" s="37"/>
      <c r="AO625" s="37"/>
      <c r="AP625" s="37"/>
      <c r="AQ625" s="37"/>
      <c r="AR625" s="37"/>
      <c r="AS625" s="37"/>
      <c r="AT625" s="37"/>
      <c r="AU625" s="37"/>
      <c r="AV625" s="37"/>
      <c r="AW625" s="37"/>
      <c r="AX625" s="37"/>
      <c r="AY625" s="37"/>
      <c r="AZ625" s="37"/>
    </row>
    <row r="626" spans="1:52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F626" s="37"/>
      <c r="AG626" s="37"/>
      <c r="AH626" s="37"/>
      <c r="AI626" s="37"/>
      <c r="AJ626" s="37"/>
      <c r="AK626" s="37"/>
      <c r="AL626" s="37"/>
      <c r="AM626" s="37"/>
      <c r="AN626" s="37"/>
      <c r="AO626" s="37"/>
      <c r="AP626" s="37"/>
      <c r="AQ626" s="37"/>
      <c r="AR626" s="37"/>
      <c r="AS626" s="37"/>
      <c r="AT626" s="37"/>
      <c r="AU626" s="37"/>
      <c r="AV626" s="37"/>
      <c r="AW626" s="37"/>
      <c r="AX626" s="37"/>
      <c r="AY626" s="37"/>
      <c r="AZ626" s="37"/>
    </row>
    <row r="627" spans="1:52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F627" s="37"/>
      <c r="AG627" s="37"/>
      <c r="AH627" s="37"/>
      <c r="AI627" s="37"/>
      <c r="AJ627" s="37"/>
      <c r="AK627" s="37"/>
      <c r="AL627" s="37"/>
      <c r="AM627" s="37"/>
      <c r="AN627" s="37"/>
      <c r="AO627" s="37"/>
      <c r="AP627" s="37"/>
      <c r="AQ627" s="37"/>
      <c r="AR627" s="37"/>
      <c r="AS627" s="37"/>
      <c r="AT627" s="37"/>
      <c r="AU627" s="37"/>
      <c r="AV627" s="37"/>
      <c r="AW627" s="37"/>
      <c r="AX627" s="37"/>
      <c r="AY627" s="37"/>
      <c r="AZ627" s="37"/>
    </row>
    <row r="628" spans="1:52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F628" s="37"/>
      <c r="AG628" s="37"/>
      <c r="AH628" s="37"/>
      <c r="AI628" s="37"/>
      <c r="AJ628" s="37"/>
      <c r="AK628" s="37"/>
      <c r="AL628" s="37"/>
      <c r="AM628" s="37"/>
      <c r="AN628" s="37"/>
      <c r="AO628" s="37"/>
      <c r="AP628" s="37"/>
      <c r="AQ628" s="37"/>
      <c r="AR628" s="37"/>
      <c r="AS628" s="37"/>
      <c r="AT628" s="37"/>
      <c r="AU628" s="37"/>
      <c r="AV628" s="37"/>
      <c r="AW628" s="37"/>
      <c r="AX628" s="37"/>
      <c r="AY628" s="37"/>
      <c r="AZ628" s="37"/>
    </row>
    <row r="629" spans="1:52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F629" s="37"/>
      <c r="AG629" s="37"/>
      <c r="AH629" s="37"/>
      <c r="AI629" s="37"/>
      <c r="AJ629" s="37"/>
      <c r="AK629" s="37"/>
      <c r="AL629" s="37"/>
      <c r="AM629" s="37"/>
      <c r="AN629" s="37"/>
      <c r="AO629" s="37"/>
      <c r="AP629" s="37"/>
      <c r="AQ629" s="37"/>
      <c r="AR629" s="37"/>
      <c r="AS629" s="37"/>
      <c r="AT629" s="37"/>
      <c r="AU629" s="37"/>
      <c r="AV629" s="37"/>
      <c r="AW629" s="37"/>
      <c r="AX629" s="37"/>
      <c r="AY629" s="37"/>
      <c r="AZ629" s="37"/>
    </row>
    <row r="630" spans="1:52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F630" s="37"/>
      <c r="AG630" s="37"/>
      <c r="AH630" s="37"/>
      <c r="AI630" s="37"/>
      <c r="AJ630" s="37"/>
      <c r="AK630" s="37"/>
      <c r="AL630" s="37"/>
      <c r="AM630" s="37"/>
      <c r="AN630" s="37"/>
      <c r="AO630" s="37"/>
      <c r="AP630" s="37"/>
      <c r="AQ630" s="37"/>
      <c r="AR630" s="37"/>
      <c r="AS630" s="37"/>
      <c r="AT630" s="37"/>
      <c r="AU630" s="37"/>
      <c r="AV630" s="37"/>
      <c r="AW630" s="37"/>
      <c r="AX630" s="37"/>
      <c r="AY630" s="37"/>
      <c r="AZ630" s="37"/>
    </row>
    <row r="631" spans="1:52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F631" s="37"/>
      <c r="AG631" s="37"/>
      <c r="AH631" s="37"/>
      <c r="AI631" s="37"/>
      <c r="AJ631" s="37"/>
      <c r="AK631" s="37"/>
      <c r="AL631" s="37"/>
      <c r="AM631" s="37"/>
      <c r="AN631" s="37"/>
      <c r="AO631" s="37"/>
      <c r="AP631" s="37"/>
      <c r="AQ631" s="37"/>
      <c r="AR631" s="37"/>
      <c r="AS631" s="37"/>
      <c r="AT631" s="37"/>
      <c r="AU631" s="37"/>
      <c r="AV631" s="37"/>
      <c r="AW631" s="37"/>
      <c r="AX631" s="37"/>
      <c r="AY631" s="37"/>
      <c r="AZ631" s="37"/>
    </row>
    <row r="632" spans="1:52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F632" s="37"/>
      <c r="AG632" s="37"/>
      <c r="AH632" s="37"/>
      <c r="AI632" s="37"/>
      <c r="AJ632" s="37"/>
      <c r="AK632" s="37"/>
      <c r="AL632" s="37"/>
      <c r="AM632" s="37"/>
      <c r="AN632" s="37"/>
      <c r="AO632" s="37"/>
      <c r="AP632" s="37"/>
      <c r="AQ632" s="37"/>
      <c r="AR632" s="37"/>
      <c r="AS632" s="37"/>
      <c r="AT632" s="37"/>
      <c r="AU632" s="37"/>
      <c r="AV632" s="37"/>
      <c r="AW632" s="37"/>
      <c r="AX632" s="37"/>
      <c r="AY632" s="37"/>
      <c r="AZ632" s="37"/>
    </row>
    <row r="633" spans="1:52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F633" s="37"/>
      <c r="AG633" s="37"/>
      <c r="AH633" s="37"/>
      <c r="AI633" s="37"/>
      <c r="AJ633" s="37"/>
      <c r="AK633" s="37"/>
      <c r="AL633" s="37"/>
      <c r="AM633" s="37"/>
      <c r="AN633" s="37"/>
      <c r="AO633" s="37"/>
      <c r="AP633" s="37"/>
      <c r="AQ633" s="37"/>
      <c r="AR633" s="37"/>
      <c r="AS633" s="37"/>
      <c r="AT633" s="37"/>
      <c r="AU633" s="37"/>
      <c r="AV633" s="37"/>
      <c r="AW633" s="37"/>
      <c r="AX633" s="37"/>
      <c r="AY633" s="37"/>
      <c r="AZ633" s="37"/>
    </row>
    <row r="634" spans="1:52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F634" s="37"/>
      <c r="AG634" s="37"/>
      <c r="AH634" s="37"/>
      <c r="AI634" s="37"/>
      <c r="AJ634" s="37"/>
      <c r="AK634" s="37"/>
      <c r="AL634" s="37"/>
      <c r="AM634" s="37"/>
      <c r="AN634" s="37"/>
      <c r="AO634" s="37"/>
      <c r="AP634" s="37"/>
      <c r="AQ634" s="37"/>
      <c r="AR634" s="37"/>
      <c r="AS634" s="37"/>
      <c r="AT634" s="37"/>
      <c r="AU634" s="37"/>
      <c r="AV634" s="37"/>
      <c r="AW634" s="37"/>
      <c r="AX634" s="37"/>
      <c r="AY634" s="37"/>
      <c r="AZ634" s="37"/>
    </row>
    <row r="635" spans="1:52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F635" s="37"/>
      <c r="AG635" s="37"/>
      <c r="AH635" s="37"/>
      <c r="AI635" s="37"/>
      <c r="AJ635" s="37"/>
      <c r="AK635" s="37"/>
      <c r="AL635" s="37"/>
      <c r="AM635" s="37"/>
      <c r="AN635" s="37"/>
      <c r="AO635" s="37"/>
      <c r="AP635" s="37"/>
      <c r="AQ635" s="37"/>
      <c r="AR635" s="37"/>
      <c r="AS635" s="37"/>
      <c r="AT635" s="37"/>
      <c r="AU635" s="37"/>
      <c r="AV635" s="37"/>
      <c r="AW635" s="37"/>
      <c r="AX635" s="37"/>
      <c r="AY635" s="37"/>
      <c r="AZ635" s="37"/>
    </row>
    <row r="636" spans="1:52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F636" s="37"/>
      <c r="AG636" s="37"/>
      <c r="AH636" s="37"/>
      <c r="AI636" s="37"/>
      <c r="AJ636" s="37"/>
      <c r="AK636" s="37"/>
      <c r="AL636" s="37"/>
      <c r="AM636" s="37"/>
      <c r="AN636" s="37"/>
      <c r="AO636" s="37"/>
      <c r="AP636" s="37"/>
      <c r="AQ636" s="37"/>
      <c r="AR636" s="37"/>
      <c r="AS636" s="37"/>
      <c r="AT636" s="37"/>
      <c r="AU636" s="37"/>
      <c r="AV636" s="37"/>
      <c r="AW636" s="37"/>
      <c r="AX636" s="37"/>
      <c r="AY636" s="37"/>
      <c r="AZ636" s="37"/>
    </row>
    <row r="637" spans="1:52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F637" s="37"/>
      <c r="AG637" s="37"/>
      <c r="AH637" s="37"/>
      <c r="AI637" s="37"/>
      <c r="AJ637" s="37"/>
      <c r="AK637" s="37"/>
      <c r="AL637" s="37"/>
      <c r="AM637" s="37"/>
      <c r="AN637" s="37"/>
      <c r="AO637" s="37"/>
      <c r="AP637" s="37"/>
      <c r="AQ637" s="37"/>
      <c r="AR637" s="37"/>
      <c r="AS637" s="37"/>
      <c r="AT637" s="37"/>
      <c r="AU637" s="37"/>
      <c r="AV637" s="37"/>
      <c r="AW637" s="37"/>
      <c r="AX637" s="37"/>
      <c r="AY637" s="37"/>
      <c r="AZ637" s="37"/>
    </row>
    <row r="638" spans="1:52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F638" s="37"/>
      <c r="AG638" s="37"/>
      <c r="AH638" s="37"/>
      <c r="AI638" s="37"/>
      <c r="AJ638" s="37"/>
      <c r="AK638" s="37"/>
      <c r="AL638" s="37"/>
      <c r="AM638" s="37"/>
      <c r="AN638" s="37"/>
      <c r="AO638" s="37"/>
      <c r="AP638" s="37"/>
      <c r="AQ638" s="37"/>
      <c r="AR638" s="37"/>
      <c r="AS638" s="37"/>
      <c r="AT638" s="37"/>
      <c r="AU638" s="37"/>
      <c r="AV638" s="37"/>
      <c r="AW638" s="37"/>
      <c r="AX638" s="37"/>
      <c r="AY638" s="37"/>
      <c r="AZ638" s="37"/>
    </row>
    <row r="639" spans="1:52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F639" s="37"/>
      <c r="AG639" s="37"/>
      <c r="AH639" s="37"/>
      <c r="AI639" s="37"/>
      <c r="AJ639" s="37"/>
      <c r="AK639" s="37"/>
      <c r="AL639" s="37"/>
      <c r="AM639" s="37"/>
      <c r="AN639" s="37"/>
      <c r="AO639" s="37"/>
      <c r="AP639" s="37"/>
      <c r="AQ639" s="37"/>
      <c r="AR639" s="37"/>
      <c r="AS639" s="37"/>
      <c r="AT639" s="37"/>
      <c r="AU639" s="37"/>
      <c r="AV639" s="37"/>
      <c r="AW639" s="37"/>
      <c r="AX639" s="37"/>
      <c r="AY639" s="37"/>
      <c r="AZ639" s="37"/>
    </row>
    <row r="640" spans="1:52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F640" s="37"/>
      <c r="AG640" s="37"/>
      <c r="AH640" s="37"/>
      <c r="AI640" s="37"/>
      <c r="AJ640" s="37"/>
      <c r="AK640" s="37"/>
      <c r="AL640" s="37"/>
      <c r="AM640" s="37"/>
      <c r="AN640" s="37"/>
      <c r="AO640" s="37"/>
      <c r="AP640" s="37"/>
      <c r="AQ640" s="37"/>
      <c r="AR640" s="37"/>
      <c r="AS640" s="37"/>
      <c r="AT640" s="37"/>
      <c r="AU640" s="37"/>
      <c r="AV640" s="37"/>
      <c r="AW640" s="37"/>
      <c r="AX640" s="37"/>
      <c r="AY640" s="37"/>
      <c r="AZ640" s="37"/>
    </row>
    <row r="641" spans="1:52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F641" s="37"/>
      <c r="AG641" s="37"/>
      <c r="AH641" s="37"/>
      <c r="AI641" s="37"/>
      <c r="AJ641" s="37"/>
      <c r="AK641" s="37"/>
      <c r="AL641" s="37"/>
      <c r="AM641" s="37"/>
      <c r="AN641" s="37"/>
      <c r="AO641" s="37"/>
      <c r="AP641" s="37"/>
      <c r="AQ641" s="37"/>
      <c r="AR641" s="37"/>
      <c r="AS641" s="37"/>
      <c r="AT641" s="37"/>
      <c r="AU641" s="37"/>
      <c r="AV641" s="37"/>
      <c r="AW641" s="37"/>
      <c r="AX641" s="37"/>
      <c r="AY641" s="37"/>
      <c r="AZ641" s="37"/>
    </row>
    <row r="642" spans="1:52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F642" s="37"/>
      <c r="AG642" s="37"/>
      <c r="AH642" s="37"/>
      <c r="AI642" s="37"/>
      <c r="AJ642" s="37"/>
      <c r="AK642" s="37"/>
      <c r="AL642" s="37"/>
      <c r="AM642" s="37"/>
      <c r="AN642" s="37"/>
      <c r="AO642" s="37"/>
      <c r="AP642" s="37"/>
      <c r="AQ642" s="37"/>
      <c r="AR642" s="37"/>
      <c r="AS642" s="37"/>
      <c r="AT642" s="37"/>
      <c r="AU642" s="37"/>
      <c r="AV642" s="37"/>
      <c r="AW642" s="37"/>
      <c r="AX642" s="37"/>
      <c r="AY642" s="37"/>
      <c r="AZ642" s="37"/>
    </row>
    <row r="643" spans="1:52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F643" s="37"/>
      <c r="AG643" s="37"/>
      <c r="AH643" s="37"/>
      <c r="AI643" s="37"/>
      <c r="AJ643" s="37"/>
      <c r="AK643" s="37"/>
      <c r="AL643" s="37"/>
      <c r="AM643" s="37"/>
      <c r="AN643" s="37"/>
      <c r="AO643" s="37"/>
      <c r="AP643" s="37"/>
      <c r="AQ643" s="37"/>
      <c r="AR643" s="37"/>
      <c r="AS643" s="37"/>
      <c r="AT643" s="37"/>
      <c r="AU643" s="37"/>
      <c r="AV643" s="37"/>
      <c r="AW643" s="37"/>
      <c r="AX643" s="37"/>
      <c r="AY643" s="37"/>
      <c r="AZ643" s="37"/>
    </row>
    <row r="644" spans="1:52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F644" s="37"/>
      <c r="AG644" s="37"/>
      <c r="AH644" s="37"/>
      <c r="AI644" s="37"/>
      <c r="AJ644" s="37"/>
      <c r="AK644" s="37"/>
      <c r="AL644" s="37"/>
      <c r="AM644" s="37"/>
      <c r="AN644" s="37"/>
      <c r="AO644" s="37"/>
      <c r="AP644" s="37"/>
      <c r="AQ644" s="37"/>
      <c r="AR644" s="37"/>
      <c r="AS644" s="37"/>
      <c r="AT644" s="37"/>
      <c r="AU644" s="37"/>
      <c r="AV644" s="37"/>
      <c r="AW644" s="37"/>
      <c r="AX644" s="37"/>
      <c r="AY644" s="37"/>
      <c r="AZ644" s="37"/>
    </row>
    <row r="645" spans="1:52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F645" s="37"/>
      <c r="AG645" s="37"/>
      <c r="AH645" s="37"/>
      <c r="AI645" s="37"/>
      <c r="AJ645" s="37"/>
      <c r="AK645" s="37"/>
      <c r="AL645" s="37"/>
      <c r="AM645" s="37"/>
      <c r="AN645" s="37"/>
      <c r="AO645" s="37"/>
      <c r="AP645" s="37"/>
      <c r="AQ645" s="37"/>
      <c r="AR645" s="37"/>
      <c r="AS645" s="37"/>
      <c r="AT645" s="37"/>
      <c r="AU645" s="37"/>
      <c r="AV645" s="37"/>
      <c r="AW645" s="37"/>
      <c r="AX645" s="37"/>
      <c r="AY645" s="37"/>
      <c r="AZ645" s="37"/>
    </row>
    <row r="646" spans="1:52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F646" s="37"/>
      <c r="AG646" s="37"/>
      <c r="AH646" s="37"/>
      <c r="AI646" s="37"/>
      <c r="AJ646" s="37"/>
      <c r="AK646" s="37"/>
      <c r="AL646" s="37"/>
      <c r="AM646" s="37"/>
      <c r="AN646" s="37"/>
      <c r="AO646" s="37"/>
      <c r="AP646" s="37"/>
      <c r="AQ646" s="37"/>
      <c r="AR646" s="37"/>
      <c r="AS646" s="37"/>
      <c r="AT646" s="37"/>
      <c r="AU646" s="37"/>
      <c r="AV646" s="37"/>
      <c r="AW646" s="37"/>
      <c r="AX646" s="37"/>
      <c r="AY646" s="37"/>
      <c r="AZ646" s="37"/>
    </row>
    <row r="647" spans="1:52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F647" s="37"/>
      <c r="AG647" s="37"/>
      <c r="AH647" s="37"/>
      <c r="AI647" s="37"/>
      <c r="AJ647" s="37"/>
      <c r="AK647" s="37"/>
      <c r="AL647" s="37"/>
      <c r="AM647" s="37"/>
      <c r="AN647" s="37"/>
      <c r="AO647" s="37"/>
      <c r="AP647" s="37"/>
      <c r="AQ647" s="37"/>
      <c r="AR647" s="37"/>
      <c r="AS647" s="37"/>
      <c r="AT647" s="37"/>
      <c r="AU647" s="37"/>
      <c r="AV647" s="37"/>
      <c r="AW647" s="37"/>
      <c r="AX647" s="37"/>
      <c r="AY647" s="37"/>
      <c r="AZ647" s="37"/>
    </row>
    <row r="648" spans="1:52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F648" s="37"/>
      <c r="AG648" s="37"/>
      <c r="AH648" s="37"/>
      <c r="AI648" s="37"/>
      <c r="AJ648" s="37"/>
      <c r="AK648" s="37"/>
      <c r="AL648" s="37"/>
      <c r="AM648" s="37"/>
      <c r="AN648" s="37"/>
      <c r="AO648" s="37"/>
      <c r="AP648" s="37"/>
      <c r="AQ648" s="37"/>
      <c r="AR648" s="37"/>
      <c r="AS648" s="37"/>
      <c r="AT648" s="37"/>
      <c r="AU648" s="37"/>
      <c r="AV648" s="37"/>
      <c r="AW648" s="37"/>
      <c r="AX648" s="37"/>
      <c r="AY648" s="37"/>
      <c r="AZ648" s="37"/>
    </row>
    <row r="649" spans="1:52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F649" s="37"/>
      <c r="AG649" s="37"/>
      <c r="AH649" s="37"/>
      <c r="AI649" s="37"/>
      <c r="AJ649" s="37"/>
      <c r="AK649" s="37"/>
      <c r="AL649" s="37"/>
      <c r="AM649" s="37"/>
      <c r="AN649" s="37"/>
      <c r="AO649" s="37"/>
      <c r="AP649" s="37"/>
      <c r="AQ649" s="37"/>
      <c r="AR649" s="37"/>
      <c r="AS649" s="37"/>
      <c r="AT649" s="37"/>
      <c r="AU649" s="37"/>
      <c r="AV649" s="37"/>
      <c r="AW649" s="37"/>
      <c r="AX649" s="37"/>
      <c r="AY649" s="37"/>
      <c r="AZ649" s="37"/>
    </row>
    <row r="650" spans="1:52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F650" s="37"/>
      <c r="AG650" s="37"/>
      <c r="AH650" s="37"/>
      <c r="AI650" s="37"/>
      <c r="AJ650" s="37"/>
      <c r="AK650" s="37"/>
      <c r="AL650" s="37"/>
      <c r="AM650" s="37"/>
      <c r="AN650" s="37"/>
      <c r="AO650" s="37"/>
      <c r="AP650" s="37"/>
      <c r="AQ650" s="37"/>
      <c r="AR650" s="37"/>
      <c r="AS650" s="37"/>
      <c r="AT650" s="37"/>
      <c r="AU650" s="37"/>
      <c r="AV650" s="37"/>
      <c r="AW650" s="37"/>
      <c r="AX650" s="37"/>
      <c r="AY650" s="37"/>
      <c r="AZ650" s="37"/>
    </row>
    <row r="651" spans="1:52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F651" s="37"/>
      <c r="AG651" s="37"/>
      <c r="AH651" s="37"/>
      <c r="AI651" s="37"/>
      <c r="AJ651" s="37"/>
      <c r="AK651" s="37"/>
      <c r="AL651" s="37"/>
      <c r="AM651" s="37"/>
      <c r="AN651" s="37"/>
      <c r="AO651" s="37"/>
      <c r="AP651" s="37"/>
      <c r="AQ651" s="37"/>
      <c r="AR651" s="37"/>
      <c r="AS651" s="37"/>
      <c r="AT651" s="37"/>
      <c r="AU651" s="37"/>
      <c r="AV651" s="37"/>
      <c r="AW651" s="37"/>
      <c r="AX651" s="37"/>
      <c r="AY651" s="37"/>
      <c r="AZ651" s="37"/>
    </row>
    <row r="652" spans="1:52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F652" s="37"/>
      <c r="AG652" s="37"/>
      <c r="AH652" s="37"/>
      <c r="AI652" s="37"/>
      <c r="AJ652" s="37"/>
      <c r="AK652" s="37"/>
      <c r="AL652" s="37"/>
      <c r="AM652" s="37"/>
      <c r="AN652" s="37"/>
      <c r="AO652" s="37"/>
      <c r="AP652" s="37"/>
      <c r="AQ652" s="37"/>
      <c r="AR652" s="37"/>
      <c r="AS652" s="37"/>
      <c r="AT652" s="37"/>
      <c r="AU652" s="37"/>
      <c r="AV652" s="37"/>
      <c r="AW652" s="37"/>
      <c r="AX652" s="37"/>
      <c r="AY652" s="37"/>
      <c r="AZ652" s="37"/>
    </row>
    <row r="653" spans="1:52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F653" s="37"/>
      <c r="AG653" s="37"/>
      <c r="AH653" s="37"/>
      <c r="AI653" s="37"/>
      <c r="AJ653" s="37"/>
      <c r="AK653" s="37"/>
      <c r="AL653" s="37"/>
      <c r="AM653" s="37"/>
      <c r="AN653" s="37"/>
      <c r="AO653" s="37"/>
      <c r="AP653" s="37"/>
      <c r="AQ653" s="37"/>
      <c r="AR653" s="37"/>
      <c r="AS653" s="37"/>
      <c r="AT653" s="37"/>
      <c r="AU653" s="37"/>
      <c r="AV653" s="37"/>
      <c r="AW653" s="37"/>
      <c r="AX653" s="37"/>
      <c r="AY653" s="37"/>
      <c r="AZ653" s="37"/>
    </row>
    <row r="654" spans="1:52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F654" s="37"/>
      <c r="AG654" s="37"/>
      <c r="AH654" s="37"/>
      <c r="AI654" s="37"/>
      <c r="AJ654" s="37"/>
      <c r="AK654" s="37"/>
      <c r="AL654" s="37"/>
      <c r="AM654" s="37"/>
      <c r="AN654" s="37"/>
      <c r="AO654" s="37"/>
      <c r="AP654" s="37"/>
      <c r="AQ654" s="37"/>
      <c r="AR654" s="37"/>
      <c r="AS654" s="37"/>
      <c r="AT654" s="37"/>
      <c r="AU654" s="37"/>
      <c r="AV654" s="37"/>
      <c r="AW654" s="37"/>
      <c r="AX654" s="37"/>
      <c r="AY654" s="37"/>
      <c r="AZ654" s="37"/>
    </row>
    <row r="655" spans="1:52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F655" s="37"/>
      <c r="AG655" s="37"/>
      <c r="AH655" s="37"/>
      <c r="AI655" s="37"/>
      <c r="AJ655" s="37"/>
      <c r="AK655" s="37"/>
      <c r="AL655" s="37"/>
      <c r="AM655" s="37"/>
      <c r="AN655" s="37"/>
      <c r="AO655" s="37"/>
      <c r="AP655" s="37"/>
      <c r="AQ655" s="37"/>
      <c r="AR655" s="37"/>
      <c r="AS655" s="37"/>
      <c r="AT655" s="37"/>
      <c r="AU655" s="37"/>
      <c r="AV655" s="37"/>
      <c r="AW655" s="37"/>
      <c r="AX655" s="37"/>
      <c r="AY655" s="37"/>
      <c r="AZ655" s="37"/>
    </row>
    <row r="656" spans="1:52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F656" s="37"/>
      <c r="AG656" s="37"/>
      <c r="AH656" s="37"/>
      <c r="AI656" s="37"/>
      <c r="AJ656" s="37"/>
      <c r="AK656" s="37"/>
      <c r="AL656" s="37"/>
      <c r="AM656" s="37"/>
      <c r="AN656" s="37"/>
      <c r="AO656" s="37"/>
      <c r="AP656" s="37"/>
      <c r="AQ656" s="37"/>
      <c r="AR656" s="37"/>
      <c r="AS656" s="37"/>
      <c r="AT656" s="37"/>
      <c r="AU656" s="37"/>
      <c r="AV656" s="37"/>
      <c r="AW656" s="37"/>
      <c r="AX656" s="37"/>
      <c r="AY656" s="37"/>
      <c r="AZ656" s="37"/>
    </row>
    <row r="657" spans="1:52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F657" s="37"/>
      <c r="AG657" s="37"/>
      <c r="AH657" s="37"/>
      <c r="AI657" s="37"/>
      <c r="AJ657" s="37"/>
      <c r="AK657" s="37"/>
      <c r="AL657" s="37"/>
      <c r="AM657" s="37"/>
      <c r="AN657" s="37"/>
      <c r="AO657" s="37"/>
      <c r="AP657" s="37"/>
      <c r="AQ657" s="37"/>
      <c r="AR657" s="37"/>
      <c r="AS657" s="37"/>
      <c r="AT657" s="37"/>
      <c r="AU657" s="37"/>
      <c r="AV657" s="37"/>
      <c r="AW657" s="37"/>
      <c r="AX657" s="37"/>
      <c r="AY657" s="37"/>
      <c r="AZ657" s="37"/>
    </row>
    <row r="658" spans="1:52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  <c r="AI658" s="37"/>
      <c r="AJ658" s="37"/>
      <c r="AK658" s="37"/>
      <c r="AL658" s="37"/>
      <c r="AM658" s="37"/>
      <c r="AN658" s="37"/>
      <c r="AO658" s="37"/>
      <c r="AP658" s="37"/>
      <c r="AQ658" s="37"/>
      <c r="AR658" s="37"/>
      <c r="AS658" s="37"/>
      <c r="AT658" s="37"/>
      <c r="AU658" s="37"/>
      <c r="AV658" s="37"/>
      <c r="AW658" s="37"/>
      <c r="AX658" s="37"/>
      <c r="AY658" s="37"/>
      <c r="AZ658" s="37"/>
    </row>
    <row r="659" spans="1:52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F659" s="37"/>
      <c r="AG659" s="37"/>
      <c r="AH659" s="37"/>
      <c r="AI659" s="37"/>
      <c r="AJ659" s="37"/>
      <c r="AK659" s="37"/>
      <c r="AL659" s="37"/>
      <c r="AM659" s="37"/>
      <c r="AN659" s="37"/>
      <c r="AO659" s="37"/>
      <c r="AP659" s="37"/>
      <c r="AQ659" s="37"/>
      <c r="AR659" s="37"/>
      <c r="AS659" s="37"/>
      <c r="AT659" s="37"/>
      <c r="AU659" s="37"/>
      <c r="AV659" s="37"/>
      <c r="AW659" s="37"/>
      <c r="AX659" s="37"/>
      <c r="AY659" s="37"/>
      <c r="AZ659" s="37"/>
    </row>
    <row r="660" spans="1:52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F660" s="37"/>
      <c r="AG660" s="37"/>
      <c r="AH660" s="37"/>
      <c r="AI660" s="37"/>
      <c r="AJ660" s="37"/>
      <c r="AK660" s="37"/>
      <c r="AL660" s="37"/>
      <c r="AM660" s="37"/>
      <c r="AN660" s="37"/>
      <c r="AO660" s="37"/>
      <c r="AP660" s="37"/>
      <c r="AQ660" s="37"/>
      <c r="AR660" s="37"/>
      <c r="AS660" s="37"/>
      <c r="AT660" s="37"/>
      <c r="AU660" s="37"/>
      <c r="AV660" s="37"/>
      <c r="AW660" s="37"/>
      <c r="AX660" s="37"/>
      <c r="AY660" s="37"/>
      <c r="AZ660" s="37"/>
    </row>
    <row r="661" spans="1:52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F661" s="37"/>
      <c r="AG661" s="37"/>
      <c r="AH661" s="37"/>
      <c r="AI661" s="37"/>
      <c r="AJ661" s="37"/>
      <c r="AK661" s="37"/>
      <c r="AL661" s="37"/>
      <c r="AM661" s="37"/>
      <c r="AN661" s="37"/>
      <c r="AO661" s="37"/>
      <c r="AP661" s="37"/>
      <c r="AQ661" s="37"/>
      <c r="AR661" s="37"/>
      <c r="AS661" s="37"/>
      <c r="AT661" s="37"/>
      <c r="AU661" s="37"/>
      <c r="AV661" s="37"/>
      <c r="AW661" s="37"/>
      <c r="AX661" s="37"/>
      <c r="AY661" s="37"/>
      <c r="AZ661" s="37"/>
    </row>
    <row r="662" spans="1:52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F662" s="37"/>
      <c r="AG662" s="37"/>
      <c r="AH662" s="37"/>
      <c r="AI662" s="37"/>
      <c r="AJ662" s="37"/>
      <c r="AK662" s="37"/>
      <c r="AL662" s="37"/>
      <c r="AM662" s="37"/>
      <c r="AN662" s="37"/>
      <c r="AO662" s="37"/>
      <c r="AP662" s="37"/>
      <c r="AQ662" s="37"/>
      <c r="AR662" s="37"/>
      <c r="AS662" s="37"/>
      <c r="AT662" s="37"/>
      <c r="AU662" s="37"/>
      <c r="AV662" s="37"/>
      <c r="AW662" s="37"/>
      <c r="AX662" s="37"/>
      <c r="AY662" s="37"/>
      <c r="AZ662" s="37"/>
    </row>
    <row r="663" spans="1:52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F663" s="37"/>
      <c r="AG663" s="37"/>
      <c r="AH663" s="37"/>
      <c r="AI663" s="37"/>
      <c r="AJ663" s="37"/>
      <c r="AK663" s="37"/>
      <c r="AL663" s="37"/>
      <c r="AM663" s="37"/>
      <c r="AN663" s="37"/>
      <c r="AO663" s="37"/>
      <c r="AP663" s="37"/>
      <c r="AQ663" s="37"/>
      <c r="AR663" s="37"/>
      <c r="AS663" s="37"/>
      <c r="AT663" s="37"/>
      <c r="AU663" s="37"/>
      <c r="AV663" s="37"/>
      <c r="AW663" s="37"/>
      <c r="AX663" s="37"/>
      <c r="AY663" s="37"/>
      <c r="AZ663" s="37"/>
    </row>
    <row r="664" spans="1:52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F664" s="37"/>
      <c r="AG664" s="37"/>
      <c r="AH664" s="37"/>
      <c r="AI664" s="37"/>
      <c r="AJ664" s="37"/>
      <c r="AK664" s="37"/>
      <c r="AL664" s="37"/>
      <c r="AM664" s="37"/>
      <c r="AN664" s="37"/>
      <c r="AO664" s="37"/>
      <c r="AP664" s="37"/>
      <c r="AQ664" s="37"/>
      <c r="AR664" s="37"/>
      <c r="AS664" s="37"/>
      <c r="AT664" s="37"/>
      <c r="AU664" s="37"/>
      <c r="AV664" s="37"/>
      <c r="AW664" s="37"/>
      <c r="AX664" s="37"/>
      <c r="AY664" s="37"/>
      <c r="AZ664" s="37"/>
    </row>
    <row r="665" spans="1:52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F665" s="37"/>
      <c r="AG665" s="37"/>
      <c r="AH665" s="37"/>
      <c r="AI665" s="37"/>
      <c r="AJ665" s="37"/>
      <c r="AK665" s="37"/>
      <c r="AL665" s="37"/>
      <c r="AM665" s="37"/>
      <c r="AN665" s="37"/>
      <c r="AO665" s="37"/>
      <c r="AP665" s="37"/>
      <c r="AQ665" s="37"/>
      <c r="AR665" s="37"/>
      <c r="AS665" s="37"/>
      <c r="AT665" s="37"/>
      <c r="AU665" s="37"/>
      <c r="AV665" s="37"/>
      <c r="AW665" s="37"/>
      <c r="AX665" s="37"/>
      <c r="AY665" s="37"/>
      <c r="AZ665" s="37"/>
    </row>
    <row r="666" spans="1:52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F666" s="37"/>
      <c r="AG666" s="37"/>
      <c r="AH666" s="37"/>
      <c r="AI666" s="37"/>
      <c r="AJ666" s="37"/>
      <c r="AK666" s="37"/>
      <c r="AL666" s="37"/>
      <c r="AM666" s="37"/>
      <c r="AN666" s="37"/>
      <c r="AO666" s="37"/>
      <c r="AP666" s="37"/>
      <c r="AQ666" s="37"/>
      <c r="AR666" s="37"/>
      <c r="AS666" s="37"/>
      <c r="AT666" s="37"/>
      <c r="AU666" s="37"/>
      <c r="AV666" s="37"/>
      <c r="AW666" s="37"/>
      <c r="AX666" s="37"/>
      <c r="AY666" s="37"/>
      <c r="AZ666" s="37"/>
    </row>
    <row r="667" spans="1:52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F667" s="37"/>
      <c r="AG667" s="37"/>
      <c r="AH667" s="37"/>
      <c r="AI667" s="37"/>
      <c r="AJ667" s="37"/>
      <c r="AK667" s="37"/>
      <c r="AL667" s="37"/>
      <c r="AM667" s="37"/>
      <c r="AN667" s="37"/>
      <c r="AO667" s="37"/>
      <c r="AP667" s="37"/>
      <c r="AQ667" s="37"/>
      <c r="AR667" s="37"/>
      <c r="AS667" s="37"/>
      <c r="AT667" s="37"/>
      <c r="AU667" s="37"/>
      <c r="AV667" s="37"/>
      <c r="AW667" s="37"/>
      <c r="AX667" s="37"/>
      <c r="AY667" s="37"/>
      <c r="AZ667" s="37"/>
    </row>
    <row r="668" spans="1:52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F668" s="37"/>
      <c r="AG668" s="37"/>
      <c r="AH668" s="37"/>
      <c r="AI668" s="37"/>
      <c r="AJ668" s="37"/>
      <c r="AK668" s="37"/>
      <c r="AL668" s="37"/>
      <c r="AM668" s="37"/>
      <c r="AN668" s="37"/>
      <c r="AO668" s="37"/>
      <c r="AP668" s="37"/>
      <c r="AQ668" s="37"/>
      <c r="AR668" s="37"/>
      <c r="AS668" s="37"/>
      <c r="AT668" s="37"/>
      <c r="AU668" s="37"/>
      <c r="AV668" s="37"/>
      <c r="AW668" s="37"/>
      <c r="AX668" s="37"/>
      <c r="AY668" s="37"/>
      <c r="AZ668" s="37"/>
    </row>
    <row r="669" spans="1:52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F669" s="37"/>
      <c r="AG669" s="37"/>
      <c r="AH669" s="37"/>
      <c r="AI669" s="37"/>
      <c r="AJ669" s="37"/>
      <c r="AK669" s="37"/>
      <c r="AL669" s="37"/>
      <c r="AM669" s="37"/>
      <c r="AN669" s="37"/>
      <c r="AO669" s="37"/>
      <c r="AP669" s="37"/>
      <c r="AQ669" s="37"/>
      <c r="AR669" s="37"/>
      <c r="AS669" s="37"/>
      <c r="AT669" s="37"/>
      <c r="AU669" s="37"/>
      <c r="AV669" s="37"/>
      <c r="AW669" s="37"/>
      <c r="AX669" s="37"/>
      <c r="AY669" s="37"/>
      <c r="AZ669" s="37"/>
    </row>
    <row r="670" spans="1:52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F670" s="37"/>
      <c r="AG670" s="37"/>
      <c r="AH670" s="37"/>
      <c r="AI670" s="37"/>
      <c r="AJ670" s="37"/>
      <c r="AK670" s="37"/>
      <c r="AL670" s="37"/>
      <c r="AM670" s="37"/>
      <c r="AN670" s="37"/>
      <c r="AO670" s="37"/>
      <c r="AP670" s="37"/>
      <c r="AQ670" s="37"/>
      <c r="AR670" s="37"/>
      <c r="AS670" s="37"/>
      <c r="AT670" s="37"/>
      <c r="AU670" s="37"/>
      <c r="AV670" s="37"/>
      <c r="AW670" s="37"/>
      <c r="AX670" s="37"/>
      <c r="AY670" s="37"/>
      <c r="AZ670" s="37"/>
    </row>
    <row r="671" spans="1:52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F671" s="37"/>
      <c r="AG671" s="37"/>
      <c r="AH671" s="37"/>
      <c r="AI671" s="37"/>
      <c r="AJ671" s="37"/>
      <c r="AK671" s="37"/>
      <c r="AL671" s="37"/>
      <c r="AM671" s="37"/>
      <c r="AN671" s="37"/>
      <c r="AO671" s="37"/>
      <c r="AP671" s="37"/>
      <c r="AQ671" s="37"/>
      <c r="AR671" s="37"/>
      <c r="AS671" s="37"/>
      <c r="AT671" s="37"/>
      <c r="AU671" s="37"/>
      <c r="AV671" s="37"/>
      <c r="AW671" s="37"/>
      <c r="AX671" s="37"/>
      <c r="AY671" s="37"/>
      <c r="AZ671" s="37"/>
    </row>
    <row r="672" spans="1:52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F672" s="37"/>
      <c r="AG672" s="37"/>
      <c r="AH672" s="37"/>
      <c r="AI672" s="37"/>
      <c r="AJ672" s="37"/>
      <c r="AK672" s="37"/>
      <c r="AL672" s="37"/>
      <c r="AM672" s="37"/>
      <c r="AN672" s="37"/>
      <c r="AO672" s="37"/>
      <c r="AP672" s="37"/>
      <c r="AQ672" s="37"/>
      <c r="AR672" s="37"/>
      <c r="AS672" s="37"/>
      <c r="AT672" s="37"/>
      <c r="AU672" s="37"/>
      <c r="AV672" s="37"/>
      <c r="AW672" s="37"/>
      <c r="AX672" s="37"/>
      <c r="AY672" s="37"/>
      <c r="AZ672" s="37"/>
    </row>
    <row r="673" spans="1:52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F673" s="37"/>
      <c r="AG673" s="37"/>
      <c r="AH673" s="37"/>
      <c r="AI673" s="37"/>
      <c r="AJ673" s="37"/>
      <c r="AK673" s="37"/>
      <c r="AL673" s="37"/>
      <c r="AM673" s="37"/>
      <c r="AN673" s="37"/>
      <c r="AO673" s="37"/>
      <c r="AP673" s="37"/>
      <c r="AQ673" s="37"/>
      <c r="AR673" s="37"/>
      <c r="AS673" s="37"/>
      <c r="AT673" s="37"/>
      <c r="AU673" s="37"/>
      <c r="AV673" s="37"/>
      <c r="AW673" s="37"/>
      <c r="AX673" s="37"/>
      <c r="AY673" s="37"/>
      <c r="AZ673" s="37"/>
    </row>
    <row r="674" spans="1:52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F674" s="37"/>
      <c r="AG674" s="37"/>
      <c r="AH674" s="37"/>
      <c r="AI674" s="37"/>
      <c r="AJ674" s="37"/>
      <c r="AK674" s="37"/>
      <c r="AL674" s="37"/>
      <c r="AM674" s="37"/>
      <c r="AN674" s="37"/>
      <c r="AO674" s="37"/>
      <c r="AP674" s="37"/>
      <c r="AQ674" s="37"/>
      <c r="AR674" s="37"/>
      <c r="AS674" s="37"/>
      <c r="AT674" s="37"/>
      <c r="AU674" s="37"/>
      <c r="AV674" s="37"/>
      <c r="AW674" s="37"/>
      <c r="AX674" s="37"/>
      <c r="AY674" s="37"/>
      <c r="AZ674" s="37"/>
    </row>
    <row r="675" spans="1:52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F675" s="37"/>
      <c r="AG675" s="37"/>
      <c r="AH675" s="37"/>
      <c r="AI675" s="37"/>
      <c r="AJ675" s="37"/>
      <c r="AK675" s="37"/>
      <c r="AL675" s="37"/>
      <c r="AM675" s="37"/>
      <c r="AN675" s="37"/>
      <c r="AO675" s="37"/>
      <c r="AP675" s="37"/>
      <c r="AQ675" s="37"/>
      <c r="AR675" s="37"/>
      <c r="AS675" s="37"/>
      <c r="AT675" s="37"/>
      <c r="AU675" s="37"/>
      <c r="AV675" s="37"/>
      <c r="AW675" s="37"/>
      <c r="AX675" s="37"/>
      <c r="AY675" s="37"/>
      <c r="AZ675" s="37"/>
    </row>
    <row r="676" spans="1:52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F676" s="37"/>
      <c r="AG676" s="37"/>
      <c r="AH676" s="37"/>
      <c r="AI676" s="37"/>
      <c r="AJ676" s="37"/>
      <c r="AK676" s="37"/>
      <c r="AL676" s="37"/>
      <c r="AM676" s="37"/>
      <c r="AN676" s="37"/>
      <c r="AO676" s="37"/>
      <c r="AP676" s="37"/>
      <c r="AQ676" s="37"/>
      <c r="AR676" s="37"/>
      <c r="AS676" s="37"/>
      <c r="AT676" s="37"/>
      <c r="AU676" s="37"/>
      <c r="AV676" s="37"/>
      <c r="AW676" s="37"/>
      <c r="AX676" s="37"/>
      <c r="AY676" s="37"/>
      <c r="AZ676" s="37"/>
    </row>
    <row r="677" spans="1:52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F677" s="37"/>
      <c r="AG677" s="37"/>
      <c r="AH677" s="37"/>
      <c r="AI677" s="37"/>
      <c r="AJ677" s="37"/>
      <c r="AK677" s="37"/>
      <c r="AL677" s="37"/>
      <c r="AM677" s="37"/>
      <c r="AN677" s="37"/>
      <c r="AO677" s="37"/>
      <c r="AP677" s="37"/>
      <c r="AQ677" s="37"/>
      <c r="AR677" s="37"/>
      <c r="AS677" s="37"/>
      <c r="AT677" s="37"/>
      <c r="AU677" s="37"/>
      <c r="AV677" s="37"/>
      <c r="AW677" s="37"/>
      <c r="AX677" s="37"/>
      <c r="AY677" s="37"/>
      <c r="AZ677" s="37"/>
    </row>
    <row r="678" spans="1:52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F678" s="37"/>
      <c r="AG678" s="37"/>
      <c r="AH678" s="37"/>
      <c r="AI678" s="37"/>
      <c r="AJ678" s="37"/>
      <c r="AK678" s="37"/>
      <c r="AL678" s="37"/>
      <c r="AM678" s="37"/>
      <c r="AN678" s="37"/>
      <c r="AO678" s="37"/>
      <c r="AP678" s="37"/>
      <c r="AQ678" s="37"/>
      <c r="AR678" s="37"/>
      <c r="AS678" s="37"/>
      <c r="AT678" s="37"/>
      <c r="AU678" s="37"/>
      <c r="AV678" s="37"/>
      <c r="AW678" s="37"/>
      <c r="AX678" s="37"/>
      <c r="AY678" s="37"/>
      <c r="AZ678" s="37"/>
    </row>
    <row r="679" spans="1:52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F679" s="37"/>
      <c r="AG679" s="37"/>
      <c r="AH679" s="37"/>
      <c r="AI679" s="37"/>
      <c r="AJ679" s="37"/>
      <c r="AK679" s="37"/>
      <c r="AL679" s="37"/>
      <c r="AM679" s="37"/>
      <c r="AN679" s="37"/>
      <c r="AO679" s="37"/>
      <c r="AP679" s="37"/>
      <c r="AQ679" s="37"/>
      <c r="AR679" s="37"/>
      <c r="AS679" s="37"/>
      <c r="AT679" s="37"/>
      <c r="AU679" s="37"/>
      <c r="AV679" s="37"/>
      <c r="AW679" s="37"/>
      <c r="AX679" s="37"/>
      <c r="AY679" s="37"/>
      <c r="AZ679" s="37"/>
    </row>
    <row r="680" spans="1:52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F680" s="37"/>
      <c r="AG680" s="37"/>
      <c r="AH680" s="37"/>
      <c r="AI680" s="37"/>
      <c r="AJ680" s="37"/>
      <c r="AK680" s="37"/>
      <c r="AL680" s="37"/>
      <c r="AM680" s="37"/>
      <c r="AN680" s="37"/>
      <c r="AO680" s="37"/>
      <c r="AP680" s="37"/>
      <c r="AQ680" s="37"/>
      <c r="AR680" s="37"/>
      <c r="AS680" s="37"/>
      <c r="AT680" s="37"/>
      <c r="AU680" s="37"/>
      <c r="AV680" s="37"/>
      <c r="AW680" s="37"/>
      <c r="AX680" s="37"/>
      <c r="AY680" s="37"/>
      <c r="AZ680" s="37"/>
    </row>
    <row r="681" spans="1:52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F681" s="37"/>
      <c r="AG681" s="37"/>
      <c r="AH681" s="37"/>
      <c r="AI681" s="37"/>
      <c r="AJ681" s="37"/>
      <c r="AK681" s="37"/>
      <c r="AL681" s="37"/>
      <c r="AM681" s="37"/>
      <c r="AN681" s="37"/>
      <c r="AO681" s="37"/>
      <c r="AP681" s="37"/>
      <c r="AQ681" s="37"/>
      <c r="AR681" s="37"/>
      <c r="AS681" s="37"/>
      <c r="AT681" s="37"/>
      <c r="AU681" s="37"/>
      <c r="AV681" s="37"/>
      <c r="AW681" s="37"/>
      <c r="AX681" s="37"/>
      <c r="AY681" s="37"/>
      <c r="AZ681" s="37"/>
    </row>
    <row r="682" spans="1:52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F682" s="37"/>
      <c r="AG682" s="37"/>
      <c r="AH682" s="37"/>
      <c r="AI682" s="37"/>
      <c r="AJ682" s="37"/>
      <c r="AK682" s="37"/>
      <c r="AL682" s="37"/>
      <c r="AM682" s="37"/>
      <c r="AN682" s="37"/>
      <c r="AO682" s="37"/>
      <c r="AP682" s="37"/>
      <c r="AQ682" s="37"/>
      <c r="AR682" s="37"/>
      <c r="AS682" s="37"/>
      <c r="AT682" s="37"/>
      <c r="AU682" s="37"/>
      <c r="AV682" s="37"/>
      <c r="AW682" s="37"/>
      <c r="AX682" s="37"/>
      <c r="AY682" s="37"/>
      <c r="AZ682" s="37"/>
    </row>
    <row r="683" spans="1:52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F683" s="37"/>
      <c r="AG683" s="37"/>
      <c r="AH683" s="37"/>
      <c r="AI683" s="37"/>
      <c r="AJ683" s="37"/>
      <c r="AK683" s="37"/>
      <c r="AL683" s="37"/>
      <c r="AM683" s="37"/>
      <c r="AN683" s="37"/>
      <c r="AO683" s="37"/>
      <c r="AP683" s="37"/>
      <c r="AQ683" s="37"/>
      <c r="AR683" s="37"/>
      <c r="AS683" s="37"/>
      <c r="AT683" s="37"/>
      <c r="AU683" s="37"/>
      <c r="AV683" s="37"/>
      <c r="AW683" s="37"/>
      <c r="AX683" s="37"/>
      <c r="AY683" s="37"/>
      <c r="AZ683" s="37"/>
    </row>
    <row r="684" spans="1:52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F684" s="37"/>
      <c r="AG684" s="37"/>
      <c r="AH684" s="37"/>
      <c r="AI684" s="37"/>
      <c r="AJ684" s="37"/>
      <c r="AK684" s="37"/>
      <c r="AL684" s="37"/>
      <c r="AM684" s="37"/>
      <c r="AN684" s="37"/>
      <c r="AO684" s="37"/>
      <c r="AP684" s="37"/>
      <c r="AQ684" s="37"/>
      <c r="AR684" s="37"/>
      <c r="AS684" s="37"/>
      <c r="AT684" s="37"/>
      <c r="AU684" s="37"/>
      <c r="AV684" s="37"/>
      <c r="AW684" s="37"/>
      <c r="AX684" s="37"/>
      <c r="AY684" s="37"/>
      <c r="AZ684" s="37"/>
    </row>
    <row r="685" spans="1:52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F685" s="37"/>
      <c r="AG685" s="37"/>
      <c r="AH685" s="37"/>
      <c r="AI685" s="37"/>
      <c r="AJ685" s="37"/>
      <c r="AK685" s="37"/>
      <c r="AL685" s="37"/>
      <c r="AM685" s="37"/>
      <c r="AN685" s="37"/>
      <c r="AO685" s="37"/>
      <c r="AP685" s="37"/>
      <c r="AQ685" s="37"/>
      <c r="AR685" s="37"/>
      <c r="AS685" s="37"/>
      <c r="AT685" s="37"/>
      <c r="AU685" s="37"/>
      <c r="AV685" s="37"/>
      <c r="AW685" s="37"/>
      <c r="AX685" s="37"/>
      <c r="AY685" s="37"/>
      <c r="AZ685" s="37"/>
    </row>
    <row r="686" spans="1:52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F686" s="37"/>
      <c r="AG686" s="37"/>
      <c r="AH686" s="37"/>
      <c r="AI686" s="37"/>
      <c r="AJ686" s="37"/>
      <c r="AK686" s="37"/>
      <c r="AL686" s="37"/>
      <c r="AM686" s="37"/>
      <c r="AN686" s="37"/>
      <c r="AO686" s="37"/>
      <c r="AP686" s="37"/>
      <c r="AQ686" s="37"/>
      <c r="AR686" s="37"/>
      <c r="AS686" s="37"/>
      <c r="AT686" s="37"/>
      <c r="AU686" s="37"/>
      <c r="AV686" s="37"/>
      <c r="AW686" s="37"/>
      <c r="AX686" s="37"/>
      <c r="AY686" s="37"/>
      <c r="AZ686" s="37"/>
    </row>
    <row r="687" spans="1:52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F687" s="37"/>
      <c r="AG687" s="37"/>
      <c r="AH687" s="37"/>
      <c r="AI687" s="37"/>
      <c r="AJ687" s="37"/>
      <c r="AK687" s="37"/>
      <c r="AL687" s="37"/>
      <c r="AM687" s="37"/>
      <c r="AN687" s="37"/>
      <c r="AO687" s="37"/>
      <c r="AP687" s="37"/>
      <c r="AQ687" s="37"/>
      <c r="AR687" s="37"/>
      <c r="AS687" s="37"/>
      <c r="AT687" s="37"/>
      <c r="AU687" s="37"/>
      <c r="AV687" s="37"/>
      <c r="AW687" s="37"/>
      <c r="AX687" s="37"/>
      <c r="AY687" s="37"/>
      <c r="AZ687" s="37"/>
    </row>
    <row r="688" spans="1:52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F688" s="37"/>
      <c r="AG688" s="37"/>
      <c r="AH688" s="37"/>
      <c r="AI688" s="37"/>
      <c r="AJ688" s="37"/>
      <c r="AK688" s="37"/>
      <c r="AL688" s="37"/>
      <c r="AM688" s="37"/>
      <c r="AN688" s="37"/>
      <c r="AO688" s="37"/>
      <c r="AP688" s="37"/>
      <c r="AQ688" s="37"/>
      <c r="AR688" s="37"/>
      <c r="AS688" s="37"/>
      <c r="AT688" s="37"/>
      <c r="AU688" s="37"/>
      <c r="AV688" s="37"/>
      <c r="AW688" s="37"/>
      <c r="AX688" s="37"/>
      <c r="AY688" s="37"/>
      <c r="AZ688" s="37"/>
    </row>
    <row r="689" spans="1:52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F689" s="37"/>
      <c r="AG689" s="37"/>
      <c r="AH689" s="37"/>
      <c r="AI689" s="37"/>
      <c r="AJ689" s="37"/>
      <c r="AK689" s="37"/>
      <c r="AL689" s="37"/>
      <c r="AM689" s="37"/>
      <c r="AN689" s="37"/>
      <c r="AO689" s="37"/>
      <c r="AP689" s="37"/>
      <c r="AQ689" s="37"/>
      <c r="AR689" s="37"/>
      <c r="AS689" s="37"/>
      <c r="AT689" s="37"/>
      <c r="AU689" s="37"/>
      <c r="AV689" s="37"/>
      <c r="AW689" s="37"/>
      <c r="AX689" s="37"/>
      <c r="AY689" s="37"/>
      <c r="AZ689" s="37"/>
    </row>
    <row r="690" spans="1:52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F690" s="37"/>
      <c r="AG690" s="37"/>
      <c r="AH690" s="37"/>
      <c r="AI690" s="37"/>
      <c r="AJ690" s="37"/>
      <c r="AK690" s="37"/>
      <c r="AL690" s="37"/>
      <c r="AM690" s="37"/>
      <c r="AN690" s="37"/>
      <c r="AO690" s="37"/>
      <c r="AP690" s="37"/>
      <c r="AQ690" s="37"/>
      <c r="AR690" s="37"/>
      <c r="AS690" s="37"/>
      <c r="AT690" s="37"/>
      <c r="AU690" s="37"/>
      <c r="AV690" s="37"/>
      <c r="AW690" s="37"/>
      <c r="AX690" s="37"/>
      <c r="AY690" s="37"/>
      <c r="AZ690" s="37"/>
    </row>
    <row r="691" spans="1:52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F691" s="37"/>
      <c r="AG691" s="37"/>
      <c r="AH691" s="37"/>
      <c r="AI691" s="37"/>
      <c r="AJ691" s="37"/>
      <c r="AK691" s="37"/>
      <c r="AL691" s="37"/>
      <c r="AM691" s="37"/>
      <c r="AN691" s="37"/>
      <c r="AO691" s="37"/>
      <c r="AP691" s="37"/>
      <c r="AQ691" s="37"/>
      <c r="AR691" s="37"/>
      <c r="AS691" s="37"/>
      <c r="AT691" s="37"/>
      <c r="AU691" s="37"/>
      <c r="AV691" s="37"/>
      <c r="AW691" s="37"/>
      <c r="AX691" s="37"/>
      <c r="AY691" s="37"/>
      <c r="AZ691" s="37"/>
    </row>
    <row r="692" spans="1:52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F692" s="37"/>
      <c r="AG692" s="37"/>
      <c r="AH692" s="37"/>
      <c r="AI692" s="37"/>
      <c r="AJ692" s="37"/>
      <c r="AK692" s="37"/>
      <c r="AL692" s="37"/>
      <c r="AM692" s="37"/>
      <c r="AN692" s="37"/>
      <c r="AO692" s="37"/>
      <c r="AP692" s="37"/>
      <c r="AQ692" s="37"/>
      <c r="AR692" s="37"/>
      <c r="AS692" s="37"/>
      <c r="AT692" s="37"/>
      <c r="AU692" s="37"/>
      <c r="AV692" s="37"/>
      <c r="AW692" s="37"/>
      <c r="AX692" s="37"/>
      <c r="AY692" s="37"/>
      <c r="AZ692" s="37"/>
    </row>
    <row r="693" spans="1:52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F693" s="37"/>
      <c r="AG693" s="37"/>
      <c r="AH693" s="37"/>
      <c r="AI693" s="37"/>
      <c r="AJ693" s="37"/>
      <c r="AK693" s="37"/>
      <c r="AL693" s="37"/>
      <c r="AM693" s="37"/>
      <c r="AN693" s="37"/>
      <c r="AO693" s="37"/>
      <c r="AP693" s="37"/>
      <c r="AQ693" s="37"/>
      <c r="AR693" s="37"/>
      <c r="AS693" s="37"/>
      <c r="AT693" s="37"/>
      <c r="AU693" s="37"/>
      <c r="AV693" s="37"/>
      <c r="AW693" s="37"/>
      <c r="AX693" s="37"/>
      <c r="AY693" s="37"/>
      <c r="AZ693" s="37"/>
    </row>
    <row r="694" spans="1:52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F694" s="37"/>
      <c r="AG694" s="37"/>
      <c r="AH694" s="37"/>
      <c r="AI694" s="37"/>
      <c r="AJ694" s="37"/>
      <c r="AK694" s="37"/>
      <c r="AL694" s="37"/>
      <c r="AM694" s="37"/>
      <c r="AN694" s="37"/>
      <c r="AO694" s="37"/>
      <c r="AP694" s="37"/>
      <c r="AQ694" s="37"/>
      <c r="AR694" s="37"/>
      <c r="AS694" s="37"/>
      <c r="AT694" s="37"/>
      <c r="AU694" s="37"/>
      <c r="AV694" s="37"/>
      <c r="AW694" s="37"/>
      <c r="AX694" s="37"/>
      <c r="AY694" s="37"/>
      <c r="AZ694" s="37"/>
    </row>
    <row r="695" spans="1:52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F695" s="37"/>
      <c r="AG695" s="37"/>
      <c r="AH695" s="37"/>
      <c r="AI695" s="37"/>
      <c r="AJ695" s="37"/>
      <c r="AK695" s="37"/>
      <c r="AL695" s="37"/>
      <c r="AM695" s="37"/>
      <c r="AN695" s="37"/>
      <c r="AO695" s="37"/>
      <c r="AP695" s="37"/>
      <c r="AQ695" s="37"/>
      <c r="AR695" s="37"/>
      <c r="AS695" s="37"/>
      <c r="AT695" s="37"/>
      <c r="AU695" s="37"/>
      <c r="AV695" s="37"/>
      <c r="AW695" s="37"/>
      <c r="AX695" s="37"/>
      <c r="AY695" s="37"/>
      <c r="AZ695" s="37"/>
    </row>
    <row r="696" spans="1:52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F696" s="37"/>
      <c r="AG696" s="37"/>
      <c r="AH696" s="37"/>
      <c r="AI696" s="37"/>
      <c r="AJ696" s="37"/>
      <c r="AK696" s="37"/>
      <c r="AL696" s="37"/>
      <c r="AM696" s="37"/>
      <c r="AN696" s="37"/>
      <c r="AO696" s="37"/>
      <c r="AP696" s="37"/>
      <c r="AQ696" s="37"/>
      <c r="AR696" s="37"/>
      <c r="AS696" s="37"/>
      <c r="AT696" s="37"/>
      <c r="AU696" s="37"/>
      <c r="AV696" s="37"/>
      <c r="AW696" s="37"/>
      <c r="AX696" s="37"/>
      <c r="AY696" s="37"/>
      <c r="AZ696" s="37"/>
    </row>
    <row r="697" spans="1:52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F697" s="37"/>
      <c r="AG697" s="37"/>
      <c r="AH697" s="37"/>
      <c r="AI697" s="37"/>
      <c r="AJ697" s="37"/>
      <c r="AK697" s="37"/>
      <c r="AL697" s="37"/>
      <c r="AM697" s="37"/>
      <c r="AN697" s="37"/>
      <c r="AO697" s="37"/>
      <c r="AP697" s="37"/>
      <c r="AQ697" s="37"/>
      <c r="AR697" s="37"/>
      <c r="AS697" s="37"/>
      <c r="AT697" s="37"/>
      <c r="AU697" s="37"/>
      <c r="AV697" s="37"/>
      <c r="AW697" s="37"/>
      <c r="AX697" s="37"/>
      <c r="AY697" s="37"/>
      <c r="AZ697" s="37"/>
    </row>
    <row r="698" spans="1:52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F698" s="37"/>
      <c r="AG698" s="37"/>
      <c r="AH698" s="37"/>
      <c r="AI698" s="37"/>
      <c r="AJ698" s="37"/>
      <c r="AK698" s="37"/>
      <c r="AL698" s="37"/>
      <c r="AM698" s="37"/>
      <c r="AN698" s="37"/>
      <c r="AO698" s="37"/>
      <c r="AP698" s="37"/>
      <c r="AQ698" s="37"/>
      <c r="AR698" s="37"/>
      <c r="AS698" s="37"/>
      <c r="AT698" s="37"/>
      <c r="AU698" s="37"/>
      <c r="AV698" s="37"/>
      <c r="AW698" s="37"/>
      <c r="AX698" s="37"/>
      <c r="AY698" s="37"/>
      <c r="AZ698" s="37"/>
    </row>
    <row r="699" spans="1:52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F699" s="37"/>
      <c r="AG699" s="37"/>
      <c r="AH699" s="37"/>
      <c r="AI699" s="37"/>
      <c r="AJ699" s="37"/>
      <c r="AK699" s="37"/>
      <c r="AL699" s="37"/>
      <c r="AM699" s="37"/>
      <c r="AN699" s="37"/>
      <c r="AO699" s="37"/>
      <c r="AP699" s="37"/>
      <c r="AQ699" s="37"/>
      <c r="AR699" s="37"/>
      <c r="AS699" s="37"/>
      <c r="AT699" s="37"/>
      <c r="AU699" s="37"/>
      <c r="AV699" s="37"/>
      <c r="AW699" s="37"/>
      <c r="AX699" s="37"/>
      <c r="AY699" s="37"/>
      <c r="AZ699" s="37"/>
    </row>
    <row r="700" spans="1:52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F700" s="37"/>
      <c r="AG700" s="37"/>
      <c r="AH700" s="37"/>
      <c r="AI700" s="37"/>
      <c r="AJ700" s="37"/>
      <c r="AK700" s="37"/>
      <c r="AL700" s="37"/>
      <c r="AM700" s="37"/>
      <c r="AN700" s="37"/>
      <c r="AO700" s="37"/>
      <c r="AP700" s="37"/>
      <c r="AQ700" s="37"/>
      <c r="AR700" s="37"/>
      <c r="AS700" s="37"/>
      <c r="AT700" s="37"/>
      <c r="AU700" s="37"/>
      <c r="AV700" s="37"/>
      <c r="AW700" s="37"/>
      <c r="AX700" s="37"/>
      <c r="AY700" s="37"/>
      <c r="AZ700" s="37"/>
    </row>
    <row r="701" spans="1:52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F701" s="37"/>
      <c r="AG701" s="37"/>
      <c r="AH701" s="37"/>
      <c r="AI701" s="37"/>
      <c r="AJ701" s="37"/>
      <c r="AK701" s="37"/>
      <c r="AL701" s="37"/>
      <c r="AM701" s="37"/>
      <c r="AN701" s="37"/>
      <c r="AO701" s="37"/>
      <c r="AP701" s="37"/>
      <c r="AQ701" s="37"/>
      <c r="AR701" s="37"/>
      <c r="AS701" s="37"/>
      <c r="AT701" s="37"/>
      <c r="AU701" s="37"/>
      <c r="AV701" s="37"/>
      <c r="AW701" s="37"/>
      <c r="AX701" s="37"/>
      <c r="AY701" s="37"/>
      <c r="AZ701" s="37"/>
    </row>
    <row r="702" spans="1:52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F702" s="37"/>
      <c r="AG702" s="37"/>
      <c r="AH702" s="37"/>
      <c r="AI702" s="37"/>
      <c r="AJ702" s="37"/>
      <c r="AK702" s="37"/>
      <c r="AL702" s="37"/>
      <c r="AM702" s="37"/>
      <c r="AN702" s="37"/>
      <c r="AO702" s="37"/>
      <c r="AP702" s="37"/>
      <c r="AQ702" s="37"/>
      <c r="AR702" s="37"/>
      <c r="AS702" s="37"/>
      <c r="AT702" s="37"/>
      <c r="AU702" s="37"/>
      <c r="AV702" s="37"/>
      <c r="AW702" s="37"/>
      <c r="AX702" s="37"/>
      <c r="AY702" s="37"/>
      <c r="AZ702" s="37"/>
    </row>
    <row r="703" spans="1:52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F703" s="37"/>
      <c r="AG703" s="37"/>
      <c r="AH703" s="37"/>
      <c r="AI703" s="37"/>
      <c r="AJ703" s="37"/>
      <c r="AK703" s="37"/>
      <c r="AL703" s="37"/>
      <c r="AM703" s="37"/>
      <c r="AN703" s="37"/>
      <c r="AO703" s="37"/>
      <c r="AP703" s="37"/>
      <c r="AQ703" s="37"/>
      <c r="AR703" s="37"/>
      <c r="AS703" s="37"/>
      <c r="AT703" s="37"/>
      <c r="AU703" s="37"/>
      <c r="AV703" s="37"/>
      <c r="AW703" s="37"/>
      <c r="AX703" s="37"/>
      <c r="AY703" s="37"/>
      <c r="AZ703" s="37"/>
    </row>
    <row r="704" spans="1:52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F704" s="37"/>
      <c r="AG704" s="37"/>
      <c r="AH704" s="37"/>
      <c r="AI704" s="37"/>
      <c r="AJ704" s="37"/>
      <c r="AK704" s="37"/>
      <c r="AL704" s="37"/>
      <c r="AM704" s="37"/>
      <c r="AN704" s="37"/>
      <c r="AO704" s="37"/>
      <c r="AP704" s="37"/>
      <c r="AQ704" s="37"/>
      <c r="AR704" s="37"/>
      <c r="AS704" s="37"/>
      <c r="AT704" s="37"/>
      <c r="AU704" s="37"/>
      <c r="AV704" s="37"/>
      <c r="AW704" s="37"/>
      <c r="AX704" s="37"/>
      <c r="AY704" s="37"/>
      <c r="AZ704" s="37"/>
    </row>
    <row r="705" spans="1:52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F705" s="37"/>
      <c r="AG705" s="37"/>
      <c r="AH705" s="37"/>
      <c r="AI705" s="37"/>
      <c r="AJ705" s="37"/>
      <c r="AK705" s="37"/>
      <c r="AL705" s="37"/>
      <c r="AM705" s="37"/>
      <c r="AN705" s="37"/>
      <c r="AO705" s="37"/>
      <c r="AP705" s="37"/>
      <c r="AQ705" s="37"/>
      <c r="AR705" s="37"/>
      <c r="AS705" s="37"/>
      <c r="AT705" s="37"/>
      <c r="AU705" s="37"/>
      <c r="AV705" s="37"/>
      <c r="AW705" s="37"/>
      <c r="AX705" s="37"/>
      <c r="AY705" s="37"/>
      <c r="AZ705" s="37"/>
    </row>
    <row r="706" spans="1:52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F706" s="37"/>
      <c r="AG706" s="37"/>
      <c r="AH706" s="37"/>
      <c r="AI706" s="37"/>
      <c r="AJ706" s="37"/>
      <c r="AK706" s="37"/>
      <c r="AL706" s="37"/>
      <c r="AM706" s="37"/>
      <c r="AN706" s="37"/>
      <c r="AO706" s="37"/>
      <c r="AP706" s="37"/>
      <c r="AQ706" s="37"/>
      <c r="AR706" s="37"/>
      <c r="AS706" s="37"/>
      <c r="AT706" s="37"/>
      <c r="AU706" s="37"/>
      <c r="AV706" s="37"/>
      <c r="AW706" s="37"/>
      <c r="AX706" s="37"/>
      <c r="AY706" s="37"/>
      <c r="AZ706" s="37"/>
    </row>
    <row r="707" spans="1:52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F707" s="37"/>
      <c r="AG707" s="37"/>
      <c r="AH707" s="37"/>
      <c r="AI707" s="37"/>
      <c r="AJ707" s="37"/>
      <c r="AK707" s="37"/>
      <c r="AL707" s="37"/>
      <c r="AM707" s="37"/>
      <c r="AN707" s="37"/>
      <c r="AO707" s="37"/>
      <c r="AP707" s="37"/>
      <c r="AQ707" s="37"/>
      <c r="AR707" s="37"/>
      <c r="AS707" s="37"/>
      <c r="AT707" s="37"/>
      <c r="AU707" s="37"/>
      <c r="AV707" s="37"/>
      <c r="AW707" s="37"/>
      <c r="AX707" s="37"/>
      <c r="AY707" s="37"/>
      <c r="AZ707" s="37"/>
    </row>
    <row r="708" spans="1:52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F708" s="37"/>
      <c r="AG708" s="37"/>
      <c r="AH708" s="37"/>
      <c r="AI708" s="37"/>
      <c r="AJ708" s="37"/>
      <c r="AK708" s="37"/>
      <c r="AL708" s="37"/>
      <c r="AM708" s="37"/>
      <c r="AN708" s="37"/>
      <c r="AO708" s="37"/>
      <c r="AP708" s="37"/>
      <c r="AQ708" s="37"/>
      <c r="AR708" s="37"/>
      <c r="AS708" s="37"/>
      <c r="AT708" s="37"/>
      <c r="AU708" s="37"/>
      <c r="AV708" s="37"/>
      <c r="AW708" s="37"/>
      <c r="AX708" s="37"/>
      <c r="AY708" s="37"/>
      <c r="AZ708" s="37"/>
    </row>
    <row r="709" spans="1:52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F709" s="37"/>
      <c r="AG709" s="37"/>
      <c r="AH709" s="37"/>
      <c r="AI709" s="37"/>
      <c r="AJ709" s="37"/>
      <c r="AK709" s="37"/>
      <c r="AL709" s="37"/>
      <c r="AM709" s="37"/>
      <c r="AN709" s="37"/>
      <c r="AO709" s="37"/>
      <c r="AP709" s="37"/>
      <c r="AQ709" s="37"/>
      <c r="AR709" s="37"/>
      <c r="AS709" s="37"/>
      <c r="AT709" s="37"/>
      <c r="AU709" s="37"/>
      <c r="AV709" s="37"/>
      <c r="AW709" s="37"/>
      <c r="AX709" s="37"/>
      <c r="AY709" s="37"/>
      <c r="AZ709" s="37"/>
    </row>
    <row r="710" spans="1:52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F710" s="37"/>
      <c r="AG710" s="37"/>
      <c r="AH710" s="37"/>
      <c r="AI710" s="37"/>
      <c r="AJ710" s="37"/>
      <c r="AK710" s="37"/>
      <c r="AL710" s="37"/>
      <c r="AM710" s="37"/>
      <c r="AN710" s="37"/>
      <c r="AO710" s="37"/>
      <c r="AP710" s="37"/>
      <c r="AQ710" s="37"/>
      <c r="AR710" s="37"/>
      <c r="AS710" s="37"/>
      <c r="AT710" s="37"/>
      <c r="AU710" s="37"/>
      <c r="AV710" s="37"/>
      <c r="AW710" s="37"/>
      <c r="AX710" s="37"/>
      <c r="AY710" s="37"/>
      <c r="AZ710" s="37"/>
    </row>
    <row r="711" spans="1:52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F711" s="37"/>
      <c r="AG711" s="37"/>
      <c r="AH711" s="37"/>
      <c r="AI711" s="37"/>
      <c r="AJ711" s="37"/>
      <c r="AK711" s="37"/>
      <c r="AL711" s="37"/>
      <c r="AM711" s="37"/>
      <c r="AN711" s="37"/>
      <c r="AO711" s="37"/>
      <c r="AP711" s="37"/>
      <c r="AQ711" s="37"/>
      <c r="AR711" s="37"/>
      <c r="AS711" s="37"/>
      <c r="AT711" s="37"/>
      <c r="AU711" s="37"/>
      <c r="AV711" s="37"/>
      <c r="AW711" s="37"/>
      <c r="AX711" s="37"/>
      <c r="AY711" s="37"/>
      <c r="AZ711" s="37"/>
    </row>
    <row r="712" spans="1:52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F712" s="37"/>
      <c r="AG712" s="37"/>
      <c r="AH712" s="37"/>
      <c r="AI712" s="37"/>
      <c r="AJ712" s="37"/>
      <c r="AK712" s="37"/>
      <c r="AL712" s="37"/>
      <c r="AM712" s="37"/>
      <c r="AN712" s="37"/>
      <c r="AO712" s="37"/>
      <c r="AP712" s="37"/>
      <c r="AQ712" s="37"/>
      <c r="AR712" s="37"/>
      <c r="AS712" s="37"/>
      <c r="AT712" s="37"/>
      <c r="AU712" s="37"/>
      <c r="AV712" s="37"/>
      <c r="AW712" s="37"/>
      <c r="AX712" s="37"/>
      <c r="AY712" s="37"/>
      <c r="AZ712" s="37"/>
    </row>
    <row r="713" spans="1:52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F713" s="37"/>
      <c r="AG713" s="37"/>
      <c r="AH713" s="37"/>
      <c r="AI713" s="37"/>
      <c r="AJ713" s="37"/>
      <c r="AK713" s="37"/>
      <c r="AL713" s="37"/>
      <c r="AM713" s="37"/>
      <c r="AN713" s="37"/>
      <c r="AO713" s="37"/>
      <c r="AP713" s="37"/>
      <c r="AQ713" s="37"/>
      <c r="AR713" s="37"/>
      <c r="AS713" s="37"/>
      <c r="AT713" s="37"/>
      <c r="AU713" s="37"/>
      <c r="AV713" s="37"/>
      <c r="AW713" s="37"/>
      <c r="AX713" s="37"/>
      <c r="AY713" s="37"/>
      <c r="AZ713" s="37"/>
    </row>
    <row r="714" spans="1:52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F714" s="37"/>
      <c r="AG714" s="37"/>
      <c r="AH714" s="37"/>
      <c r="AI714" s="37"/>
      <c r="AJ714" s="37"/>
      <c r="AK714" s="37"/>
      <c r="AL714" s="37"/>
      <c r="AM714" s="37"/>
      <c r="AN714" s="37"/>
      <c r="AO714" s="37"/>
      <c r="AP714" s="37"/>
      <c r="AQ714" s="37"/>
      <c r="AR714" s="37"/>
      <c r="AS714" s="37"/>
      <c r="AT714" s="37"/>
      <c r="AU714" s="37"/>
      <c r="AV714" s="37"/>
      <c r="AW714" s="37"/>
      <c r="AX714" s="37"/>
      <c r="AY714" s="37"/>
      <c r="AZ714" s="37"/>
    </row>
    <row r="715" spans="1:52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F715" s="37"/>
      <c r="AG715" s="37"/>
      <c r="AH715" s="37"/>
      <c r="AI715" s="37"/>
      <c r="AJ715" s="37"/>
      <c r="AK715" s="37"/>
      <c r="AL715" s="37"/>
      <c r="AM715" s="37"/>
      <c r="AN715" s="37"/>
      <c r="AO715" s="37"/>
      <c r="AP715" s="37"/>
      <c r="AQ715" s="37"/>
      <c r="AR715" s="37"/>
      <c r="AS715" s="37"/>
      <c r="AT715" s="37"/>
      <c r="AU715" s="37"/>
      <c r="AV715" s="37"/>
      <c r="AW715" s="37"/>
      <c r="AX715" s="37"/>
      <c r="AY715" s="37"/>
      <c r="AZ715" s="37"/>
    </row>
    <row r="716" spans="1:52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F716" s="37"/>
      <c r="AG716" s="37"/>
      <c r="AH716" s="37"/>
      <c r="AI716" s="37"/>
      <c r="AJ716" s="37"/>
      <c r="AK716" s="37"/>
      <c r="AL716" s="37"/>
      <c r="AM716" s="37"/>
      <c r="AN716" s="37"/>
      <c r="AO716" s="37"/>
      <c r="AP716" s="37"/>
      <c r="AQ716" s="37"/>
      <c r="AR716" s="37"/>
      <c r="AS716" s="37"/>
      <c r="AT716" s="37"/>
      <c r="AU716" s="37"/>
      <c r="AV716" s="37"/>
      <c r="AW716" s="37"/>
      <c r="AX716" s="37"/>
      <c r="AY716" s="37"/>
      <c r="AZ716" s="37"/>
    </row>
    <row r="717" spans="1:52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F717" s="37"/>
      <c r="AG717" s="37"/>
      <c r="AH717" s="37"/>
      <c r="AI717" s="37"/>
      <c r="AJ717" s="37"/>
      <c r="AK717" s="37"/>
      <c r="AL717" s="37"/>
      <c r="AM717" s="37"/>
      <c r="AN717" s="37"/>
      <c r="AO717" s="37"/>
      <c r="AP717" s="37"/>
      <c r="AQ717" s="37"/>
      <c r="AR717" s="37"/>
      <c r="AS717" s="37"/>
      <c r="AT717" s="37"/>
      <c r="AU717" s="37"/>
      <c r="AV717" s="37"/>
      <c r="AW717" s="37"/>
      <c r="AX717" s="37"/>
      <c r="AY717" s="37"/>
      <c r="AZ717" s="37"/>
    </row>
    <row r="718" spans="1:52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F718" s="37"/>
      <c r="AG718" s="37"/>
      <c r="AH718" s="37"/>
      <c r="AI718" s="37"/>
      <c r="AJ718" s="37"/>
      <c r="AK718" s="37"/>
      <c r="AL718" s="37"/>
      <c r="AM718" s="37"/>
      <c r="AN718" s="37"/>
      <c r="AO718" s="37"/>
      <c r="AP718" s="37"/>
      <c r="AQ718" s="37"/>
      <c r="AR718" s="37"/>
      <c r="AS718" s="37"/>
      <c r="AT718" s="37"/>
      <c r="AU718" s="37"/>
      <c r="AV718" s="37"/>
      <c r="AW718" s="37"/>
      <c r="AX718" s="37"/>
      <c r="AY718" s="37"/>
      <c r="AZ718" s="37"/>
    </row>
    <row r="719" spans="1:52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F719" s="37"/>
      <c r="AG719" s="37"/>
      <c r="AH719" s="37"/>
      <c r="AI719" s="37"/>
      <c r="AJ719" s="37"/>
      <c r="AK719" s="37"/>
      <c r="AL719" s="37"/>
      <c r="AM719" s="37"/>
      <c r="AN719" s="37"/>
      <c r="AO719" s="37"/>
      <c r="AP719" s="37"/>
      <c r="AQ719" s="37"/>
      <c r="AR719" s="37"/>
      <c r="AS719" s="37"/>
      <c r="AT719" s="37"/>
      <c r="AU719" s="37"/>
      <c r="AV719" s="37"/>
      <c r="AW719" s="37"/>
      <c r="AX719" s="37"/>
      <c r="AY719" s="37"/>
      <c r="AZ719" s="37"/>
    </row>
    <row r="720" spans="1:52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F720" s="37"/>
      <c r="AG720" s="37"/>
      <c r="AH720" s="37"/>
      <c r="AI720" s="37"/>
      <c r="AJ720" s="37"/>
      <c r="AK720" s="37"/>
      <c r="AL720" s="37"/>
      <c r="AM720" s="37"/>
      <c r="AN720" s="37"/>
      <c r="AO720" s="37"/>
      <c r="AP720" s="37"/>
      <c r="AQ720" s="37"/>
      <c r="AR720" s="37"/>
      <c r="AS720" s="37"/>
      <c r="AT720" s="37"/>
      <c r="AU720" s="37"/>
      <c r="AV720" s="37"/>
      <c r="AW720" s="37"/>
      <c r="AX720" s="37"/>
      <c r="AY720" s="37"/>
      <c r="AZ720" s="37"/>
    </row>
    <row r="721" spans="1:52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F721" s="37"/>
      <c r="AG721" s="37"/>
      <c r="AH721" s="37"/>
      <c r="AI721" s="37"/>
      <c r="AJ721" s="37"/>
      <c r="AK721" s="37"/>
      <c r="AL721" s="37"/>
      <c r="AM721" s="37"/>
      <c r="AN721" s="37"/>
      <c r="AO721" s="37"/>
      <c r="AP721" s="37"/>
      <c r="AQ721" s="37"/>
      <c r="AR721" s="37"/>
      <c r="AS721" s="37"/>
      <c r="AT721" s="37"/>
      <c r="AU721" s="37"/>
      <c r="AV721" s="37"/>
      <c r="AW721" s="37"/>
      <c r="AX721" s="37"/>
      <c r="AY721" s="37"/>
      <c r="AZ721" s="37"/>
    </row>
    <row r="722" spans="1:52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F722" s="37"/>
      <c r="AG722" s="37"/>
      <c r="AH722" s="37"/>
      <c r="AI722" s="37"/>
      <c r="AJ722" s="37"/>
      <c r="AK722" s="37"/>
      <c r="AL722" s="37"/>
      <c r="AM722" s="37"/>
      <c r="AN722" s="37"/>
      <c r="AO722" s="37"/>
      <c r="AP722" s="37"/>
      <c r="AQ722" s="37"/>
      <c r="AR722" s="37"/>
      <c r="AS722" s="37"/>
      <c r="AT722" s="37"/>
      <c r="AU722" s="37"/>
      <c r="AV722" s="37"/>
      <c r="AW722" s="37"/>
      <c r="AX722" s="37"/>
      <c r="AY722" s="37"/>
      <c r="AZ722" s="37"/>
    </row>
    <row r="723" spans="1:52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F723" s="37"/>
      <c r="AG723" s="37"/>
      <c r="AH723" s="37"/>
      <c r="AI723" s="37"/>
      <c r="AJ723" s="37"/>
      <c r="AK723" s="37"/>
      <c r="AL723" s="37"/>
      <c r="AM723" s="37"/>
      <c r="AN723" s="37"/>
      <c r="AO723" s="37"/>
      <c r="AP723" s="37"/>
      <c r="AQ723" s="37"/>
      <c r="AR723" s="37"/>
      <c r="AS723" s="37"/>
      <c r="AT723" s="37"/>
      <c r="AU723" s="37"/>
      <c r="AV723" s="37"/>
      <c r="AW723" s="37"/>
      <c r="AX723" s="37"/>
      <c r="AY723" s="37"/>
      <c r="AZ723" s="37"/>
    </row>
    <row r="724" spans="1:52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F724" s="37"/>
      <c r="AG724" s="37"/>
      <c r="AH724" s="37"/>
      <c r="AI724" s="37"/>
      <c r="AJ724" s="37"/>
      <c r="AK724" s="37"/>
      <c r="AL724" s="37"/>
      <c r="AM724" s="37"/>
      <c r="AN724" s="37"/>
      <c r="AO724" s="37"/>
      <c r="AP724" s="37"/>
      <c r="AQ724" s="37"/>
      <c r="AR724" s="37"/>
      <c r="AS724" s="37"/>
      <c r="AT724" s="37"/>
      <c r="AU724" s="37"/>
      <c r="AV724" s="37"/>
      <c r="AW724" s="37"/>
      <c r="AX724" s="37"/>
      <c r="AY724" s="37"/>
      <c r="AZ724" s="37"/>
    </row>
    <row r="725" spans="1:52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F725" s="37"/>
      <c r="AG725" s="37"/>
      <c r="AH725" s="37"/>
      <c r="AI725" s="37"/>
      <c r="AJ725" s="37"/>
      <c r="AK725" s="37"/>
      <c r="AL725" s="37"/>
      <c r="AM725" s="37"/>
      <c r="AN725" s="37"/>
      <c r="AO725" s="37"/>
      <c r="AP725" s="37"/>
      <c r="AQ725" s="37"/>
      <c r="AR725" s="37"/>
      <c r="AS725" s="37"/>
      <c r="AT725" s="37"/>
      <c r="AU725" s="37"/>
      <c r="AV725" s="37"/>
      <c r="AW725" s="37"/>
      <c r="AX725" s="37"/>
      <c r="AY725" s="37"/>
      <c r="AZ725" s="37"/>
    </row>
    <row r="726" spans="1:52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F726" s="37"/>
      <c r="AG726" s="37"/>
      <c r="AH726" s="37"/>
      <c r="AI726" s="37"/>
      <c r="AJ726" s="37"/>
      <c r="AK726" s="37"/>
      <c r="AL726" s="37"/>
      <c r="AM726" s="37"/>
      <c r="AN726" s="37"/>
      <c r="AO726" s="37"/>
      <c r="AP726" s="37"/>
      <c r="AQ726" s="37"/>
      <c r="AR726" s="37"/>
      <c r="AS726" s="37"/>
      <c r="AT726" s="37"/>
      <c r="AU726" s="37"/>
      <c r="AV726" s="37"/>
      <c r="AW726" s="37"/>
      <c r="AX726" s="37"/>
      <c r="AY726" s="37"/>
      <c r="AZ726" s="37"/>
    </row>
    <row r="727" spans="1:52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F727" s="37"/>
      <c r="AG727" s="37"/>
      <c r="AH727" s="37"/>
      <c r="AI727" s="37"/>
      <c r="AJ727" s="37"/>
      <c r="AK727" s="37"/>
      <c r="AL727" s="37"/>
      <c r="AM727" s="37"/>
      <c r="AN727" s="37"/>
      <c r="AO727" s="37"/>
      <c r="AP727" s="37"/>
      <c r="AQ727" s="37"/>
      <c r="AR727" s="37"/>
      <c r="AS727" s="37"/>
      <c r="AT727" s="37"/>
      <c r="AU727" s="37"/>
      <c r="AV727" s="37"/>
      <c r="AW727" s="37"/>
      <c r="AX727" s="37"/>
      <c r="AY727" s="37"/>
      <c r="AZ727" s="37"/>
    </row>
    <row r="728" spans="1:52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F728" s="37"/>
      <c r="AG728" s="37"/>
      <c r="AH728" s="37"/>
      <c r="AI728" s="37"/>
      <c r="AJ728" s="37"/>
      <c r="AK728" s="37"/>
      <c r="AL728" s="37"/>
      <c r="AM728" s="37"/>
      <c r="AN728" s="37"/>
      <c r="AO728" s="37"/>
      <c r="AP728" s="37"/>
      <c r="AQ728" s="37"/>
      <c r="AR728" s="37"/>
      <c r="AS728" s="37"/>
      <c r="AT728" s="37"/>
      <c r="AU728" s="37"/>
      <c r="AV728" s="37"/>
      <c r="AW728" s="37"/>
      <c r="AX728" s="37"/>
      <c r="AY728" s="37"/>
      <c r="AZ728" s="37"/>
    </row>
    <row r="729" spans="1:52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F729" s="37"/>
      <c r="AG729" s="37"/>
      <c r="AH729" s="37"/>
      <c r="AI729" s="37"/>
      <c r="AJ729" s="37"/>
      <c r="AK729" s="37"/>
      <c r="AL729" s="37"/>
      <c r="AM729" s="37"/>
      <c r="AN729" s="37"/>
      <c r="AO729" s="37"/>
      <c r="AP729" s="37"/>
      <c r="AQ729" s="37"/>
      <c r="AR729" s="37"/>
      <c r="AS729" s="37"/>
      <c r="AT729" s="37"/>
      <c r="AU729" s="37"/>
      <c r="AV729" s="37"/>
      <c r="AW729" s="37"/>
      <c r="AX729" s="37"/>
      <c r="AY729" s="37"/>
      <c r="AZ729" s="37"/>
    </row>
    <row r="730" spans="1:52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F730" s="37"/>
      <c r="AG730" s="37"/>
      <c r="AH730" s="37"/>
      <c r="AI730" s="37"/>
      <c r="AJ730" s="37"/>
      <c r="AK730" s="37"/>
      <c r="AL730" s="37"/>
      <c r="AM730" s="37"/>
      <c r="AN730" s="37"/>
      <c r="AO730" s="37"/>
      <c r="AP730" s="37"/>
      <c r="AQ730" s="37"/>
      <c r="AR730" s="37"/>
      <c r="AS730" s="37"/>
      <c r="AT730" s="37"/>
      <c r="AU730" s="37"/>
      <c r="AV730" s="37"/>
      <c r="AW730" s="37"/>
      <c r="AX730" s="37"/>
      <c r="AY730" s="37"/>
      <c r="AZ730" s="37"/>
    </row>
    <row r="731" spans="1:52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F731" s="37"/>
      <c r="AG731" s="37"/>
      <c r="AH731" s="37"/>
      <c r="AI731" s="37"/>
      <c r="AJ731" s="37"/>
      <c r="AK731" s="37"/>
      <c r="AL731" s="37"/>
      <c r="AM731" s="37"/>
      <c r="AN731" s="37"/>
      <c r="AO731" s="37"/>
      <c r="AP731" s="37"/>
      <c r="AQ731" s="37"/>
      <c r="AR731" s="37"/>
      <c r="AS731" s="37"/>
      <c r="AT731" s="37"/>
      <c r="AU731" s="37"/>
      <c r="AV731" s="37"/>
      <c r="AW731" s="37"/>
      <c r="AX731" s="37"/>
      <c r="AY731" s="37"/>
      <c r="AZ731" s="37"/>
    </row>
    <row r="732" spans="1:52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F732" s="37"/>
      <c r="AG732" s="37"/>
      <c r="AH732" s="37"/>
      <c r="AI732" s="37"/>
      <c r="AJ732" s="37"/>
      <c r="AK732" s="37"/>
      <c r="AL732" s="37"/>
      <c r="AM732" s="37"/>
      <c r="AN732" s="37"/>
      <c r="AO732" s="37"/>
      <c r="AP732" s="37"/>
      <c r="AQ732" s="37"/>
      <c r="AR732" s="37"/>
      <c r="AS732" s="37"/>
      <c r="AT732" s="37"/>
      <c r="AU732" s="37"/>
      <c r="AV732" s="37"/>
      <c r="AW732" s="37"/>
      <c r="AX732" s="37"/>
      <c r="AY732" s="37"/>
      <c r="AZ732" s="37"/>
    </row>
    <row r="733" spans="1:52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F733" s="37"/>
      <c r="AG733" s="37"/>
      <c r="AH733" s="37"/>
      <c r="AI733" s="37"/>
      <c r="AJ733" s="37"/>
      <c r="AK733" s="37"/>
      <c r="AL733" s="37"/>
      <c r="AM733" s="37"/>
      <c r="AN733" s="37"/>
      <c r="AO733" s="37"/>
      <c r="AP733" s="37"/>
      <c r="AQ733" s="37"/>
      <c r="AR733" s="37"/>
      <c r="AS733" s="37"/>
      <c r="AT733" s="37"/>
      <c r="AU733" s="37"/>
      <c r="AV733" s="37"/>
      <c r="AW733" s="37"/>
      <c r="AX733" s="37"/>
      <c r="AY733" s="37"/>
      <c r="AZ733" s="37"/>
    </row>
    <row r="734" spans="1:52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F734" s="37"/>
      <c r="AG734" s="37"/>
      <c r="AH734" s="37"/>
      <c r="AI734" s="37"/>
      <c r="AJ734" s="37"/>
      <c r="AK734" s="37"/>
      <c r="AL734" s="37"/>
      <c r="AM734" s="37"/>
      <c r="AN734" s="37"/>
      <c r="AO734" s="37"/>
      <c r="AP734" s="37"/>
      <c r="AQ734" s="37"/>
      <c r="AR734" s="37"/>
      <c r="AS734" s="37"/>
      <c r="AT734" s="37"/>
      <c r="AU734" s="37"/>
      <c r="AV734" s="37"/>
      <c r="AW734" s="37"/>
      <c r="AX734" s="37"/>
      <c r="AY734" s="37"/>
      <c r="AZ734" s="37"/>
    </row>
    <row r="735" spans="1:52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F735" s="37"/>
      <c r="AG735" s="37"/>
      <c r="AH735" s="37"/>
      <c r="AI735" s="37"/>
      <c r="AJ735" s="37"/>
      <c r="AK735" s="37"/>
      <c r="AL735" s="37"/>
      <c r="AM735" s="37"/>
      <c r="AN735" s="37"/>
      <c r="AO735" s="37"/>
      <c r="AP735" s="37"/>
      <c r="AQ735" s="37"/>
      <c r="AR735" s="37"/>
      <c r="AS735" s="37"/>
      <c r="AT735" s="37"/>
      <c r="AU735" s="37"/>
      <c r="AV735" s="37"/>
      <c r="AW735" s="37"/>
      <c r="AX735" s="37"/>
      <c r="AY735" s="37"/>
      <c r="AZ735" s="37"/>
    </row>
    <row r="736" spans="1:52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F736" s="37"/>
      <c r="AG736" s="37"/>
      <c r="AH736" s="37"/>
      <c r="AI736" s="37"/>
      <c r="AJ736" s="37"/>
      <c r="AK736" s="37"/>
      <c r="AL736" s="37"/>
      <c r="AM736" s="37"/>
      <c r="AN736" s="37"/>
      <c r="AO736" s="37"/>
      <c r="AP736" s="37"/>
      <c r="AQ736" s="37"/>
      <c r="AR736" s="37"/>
      <c r="AS736" s="37"/>
      <c r="AT736" s="37"/>
      <c r="AU736" s="37"/>
      <c r="AV736" s="37"/>
      <c r="AW736" s="37"/>
      <c r="AX736" s="37"/>
      <c r="AY736" s="37"/>
      <c r="AZ736" s="37"/>
    </row>
    <row r="737" spans="1:52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F737" s="37"/>
      <c r="AG737" s="37"/>
      <c r="AH737" s="37"/>
      <c r="AI737" s="37"/>
      <c r="AJ737" s="37"/>
      <c r="AK737" s="37"/>
      <c r="AL737" s="37"/>
      <c r="AM737" s="37"/>
      <c r="AN737" s="37"/>
      <c r="AO737" s="37"/>
      <c r="AP737" s="37"/>
      <c r="AQ737" s="37"/>
      <c r="AR737" s="37"/>
      <c r="AS737" s="37"/>
      <c r="AT737" s="37"/>
      <c r="AU737" s="37"/>
      <c r="AV737" s="37"/>
      <c r="AW737" s="37"/>
      <c r="AX737" s="37"/>
      <c r="AY737" s="37"/>
      <c r="AZ737" s="37"/>
    </row>
    <row r="738" spans="1:52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F738" s="37"/>
      <c r="AG738" s="37"/>
      <c r="AH738" s="37"/>
      <c r="AI738" s="37"/>
      <c r="AJ738" s="37"/>
      <c r="AK738" s="37"/>
      <c r="AL738" s="37"/>
      <c r="AM738" s="37"/>
      <c r="AN738" s="37"/>
      <c r="AO738" s="37"/>
      <c r="AP738" s="37"/>
      <c r="AQ738" s="37"/>
      <c r="AR738" s="37"/>
      <c r="AS738" s="37"/>
      <c r="AT738" s="37"/>
      <c r="AU738" s="37"/>
      <c r="AV738" s="37"/>
      <c r="AW738" s="37"/>
      <c r="AX738" s="37"/>
      <c r="AY738" s="37"/>
      <c r="AZ738" s="37"/>
    </row>
    <row r="739" spans="1:52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F739" s="37"/>
      <c r="AG739" s="37"/>
      <c r="AH739" s="37"/>
      <c r="AI739" s="37"/>
      <c r="AJ739" s="37"/>
      <c r="AK739" s="37"/>
      <c r="AL739" s="37"/>
      <c r="AM739" s="37"/>
      <c r="AN739" s="37"/>
      <c r="AO739" s="37"/>
      <c r="AP739" s="37"/>
      <c r="AQ739" s="37"/>
      <c r="AR739" s="37"/>
      <c r="AS739" s="37"/>
      <c r="AT739" s="37"/>
      <c r="AU739" s="37"/>
      <c r="AV739" s="37"/>
      <c r="AW739" s="37"/>
      <c r="AX739" s="37"/>
      <c r="AY739" s="37"/>
      <c r="AZ739" s="37"/>
    </row>
    <row r="740" spans="1:52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F740" s="37"/>
      <c r="AG740" s="37"/>
      <c r="AH740" s="37"/>
      <c r="AI740" s="37"/>
      <c r="AJ740" s="37"/>
      <c r="AK740" s="37"/>
      <c r="AL740" s="37"/>
      <c r="AM740" s="37"/>
      <c r="AN740" s="37"/>
      <c r="AO740" s="37"/>
      <c r="AP740" s="37"/>
      <c r="AQ740" s="37"/>
      <c r="AR740" s="37"/>
      <c r="AS740" s="37"/>
      <c r="AT740" s="37"/>
      <c r="AU740" s="37"/>
      <c r="AV740" s="37"/>
      <c r="AW740" s="37"/>
      <c r="AX740" s="37"/>
      <c r="AY740" s="37"/>
      <c r="AZ740" s="37"/>
    </row>
    <row r="741" spans="1:52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F741" s="37"/>
      <c r="AG741" s="37"/>
      <c r="AH741" s="37"/>
      <c r="AI741" s="37"/>
      <c r="AJ741" s="37"/>
      <c r="AK741" s="37"/>
      <c r="AL741" s="37"/>
      <c r="AM741" s="37"/>
      <c r="AN741" s="37"/>
      <c r="AO741" s="37"/>
      <c r="AP741" s="37"/>
      <c r="AQ741" s="37"/>
      <c r="AR741" s="37"/>
      <c r="AS741" s="37"/>
      <c r="AT741" s="37"/>
      <c r="AU741" s="37"/>
      <c r="AV741" s="37"/>
      <c r="AW741" s="37"/>
      <c r="AX741" s="37"/>
      <c r="AY741" s="37"/>
      <c r="AZ741" s="37"/>
    </row>
    <row r="742" spans="1:52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F742" s="37"/>
      <c r="AG742" s="37"/>
      <c r="AH742" s="37"/>
      <c r="AI742" s="37"/>
      <c r="AJ742" s="37"/>
      <c r="AK742" s="37"/>
      <c r="AL742" s="37"/>
      <c r="AM742" s="37"/>
      <c r="AN742" s="37"/>
      <c r="AO742" s="37"/>
      <c r="AP742" s="37"/>
      <c r="AQ742" s="37"/>
      <c r="AR742" s="37"/>
      <c r="AS742" s="37"/>
      <c r="AT742" s="37"/>
      <c r="AU742" s="37"/>
      <c r="AV742" s="37"/>
      <c r="AW742" s="37"/>
      <c r="AX742" s="37"/>
      <c r="AY742" s="37"/>
      <c r="AZ742" s="37"/>
    </row>
    <row r="743" spans="1:52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F743" s="37"/>
      <c r="AG743" s="37"/>
      <c r="AH743" s="37"/>
      <c r="AI743" s="37"/>
      <c r="AJ743" s="37"/>
      <c r="AK743" s="37"/>
      <c r="AL743" s="37"/>
      <c r="AM743" s="37"/>
      <c r="AN743" s="37"/>
      <c r="AO743" s="37"/>
      <c r="AP743" s="37"/>
      <c r="AQ743" s="37"/>
      <c r="AR743" s="37"/>
      <c r="AS743" s="37"/>
      <c r="AT743" s="37"/>
      <c r="AU743" s="37"/>
      <c r="AV743" s="37"/>
      <c r="AW743" s="37"/>
      <c r="AX743" s="37"/>
      <c r="AY743" s="37"/>
      <c r="AZ743" s="37"/>
    </row>
    <row r="744" spans="1:52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F744" s="37"/>
      <c r="AG744" s="37"/>
      <c r="AH744" s="37"/>
      <c r="AI744" s="37"/>
      <c r="AJ744" s="37"/>
      <c r="AK744" s="37"/>
      <c r="AL744" s="37"/>
      <c r="AM744" s="37"/>
      <c r="AN744" s="37"/>
      <c r="AO744" s="37"/>
      <c r="AP744" s="37"/>
      <c r="AQ744" s="37"/>
      <c r="AR744" s="37"/>
      <c r="AS744" s="37"/>
      <c r="AT744" s="37"/>
      <c r="AU744" s="37"/>
      <c r="AV744" s="37"/>
      <c r="AW744" s="37"/>
      <c r="AX744" s="37"/>
      <c r="AY744" s="37"/>
      <c r="AZ744" s="37"/>
    </row>
    <row r="745" spans="1:52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F745" s="37"/>
      <c r="AG745" s="37"/>
      <c r="AH745" s="37"/>
      <c r="AI745" s="37"/>
      <c r="AJ745" s="37"/>
      <c r="AK745" s="37"/>
      <c r="AL745" s="37"/>
      <c r="AM745" s="37"/>
      <c r="AN745" s="37"/>
      <c r="AO745" s="37"/>
      <c r="AP745" s="37"/>
      <c r="AQ745" s="37"/>
      <c r="AR745" s="37"/>
      <c r="AS745" s="37"/>
      <c r="AT745" s="37"/>
      <c r="AU745" s="37"/>
      <c r="AV745" s="37"/>
      <c r="AW745" s="37"/>
      <c r="AX745" s="37"/>
      <c r="AY745" s="37"/>
      <c r="AZ745" s="37"/>
    </row>
    <row r="746" spans="1:52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F746" s="37"/>
      <c r="AG746" s="37"/>
      <c r="AH746" s="37"/>
      <c r="AI746" s="37"/>
      <c r="AJ746" s="37"/>
      <c r="AK746" s="37"/>
      <c r="AL746" s="37"/>
      <c r="AM746" s="37"/>
      <c r="AN746" s="37"/>
      <c r="AO746" s="37"/>
      <c r="AP746" s="37"/>
      <c r="AQ746" s="37"/>
      <c r="AR746" s="37"/>
      <c r="AS746" s="37"/>
      <c r="AT746" s="37"/>
      <c r="AU746" s="37"/>
      <c r="AV746" s="37"/>
      <c r="AW746" s="37"/>
      <c r="AX746" s="37"/>
      <c r="AY746" s="37"/>
      <c r="AZ746" s="37"/>
    </row>
    <row r="747" spans="1:52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F747" s="37"/>
      <c r="AG747" s="37"/>
      <c r="AH747" s="37"/>
      <c r="AI747" s="37"/>
      <c r="AJ747" s="37"/>
      <c r="AK747" s="37"/>
      <c r="AL747" s="37"/>
      <c r="AM747" s="37"/>
      <c r="AN747" s="37"/>
      <c r="AO747" s="37"/>
      <c r="AP747" s="37"/>
      <c r="AQ747" s="37"/>
      <c r="AR747" s="37"/>
      <c r="AS747" s="37"/>
      <c r="AT747" s="37"/>
      <c r="AU747" s="37"/>
      <c r="AV747" s="37"/>
      <c r="AW747" s="37"/>
      <c r="AX747" s="37"/>
      <c r="AY747" s="37"/>
      <c r="AZ747" s="37"/>
    </row>
    <row r="748" spans="1:52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F748" s="37"/>
      <c r="AG748" s="37"/>
      <c r="AH748" s="37"/>
      <c r="AI748" s="37"/>
      <c r="AJ748" s="37"/>
      <c r="AK748" s="37"/>
      <c r="AL748" s="37"/>
      <c r="AM748" s="37"/>
      <c r="AN748" s="37"/>
      <c r="AO748" s="37"/>
      <c r="AP748" s="37"/>
      <c r="AQ748" s="37"/>
      <c r="AR748" s="37"/>
      <c r="AS748" s="37"/>
      <c r="AT748" s="37"/>
      <c r="AU748" s="37"/>
      <c r="AV748" s="37"/>
      <c r="AW748" s="37"/>
      <c r="AX748" s="37"/>
      <c r="AY748" s="37"/>
      <c r="AZ748" s="37"/>
    </row>
    <row r="749" spans="1:52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F749" s="37"/>
      <c r="AG749" s="37"/>
      <c r="AH749" s="37"/>
      <c r="AI749" s="37"/>
      <c r="AJ749" s="37"/>
      <c r="AK749" s="37"/>
      <c r="AL749" s="37"/>
      <c r="AM749" s="37"/>
      <c r="AN749" s="37"/>
      <c r="AO749" s="37"/>
      <c r="AP749" s="37"/>
      <c r="AQ749" s="37"/>
      <c r="AR749" s="37"/>
      <c r="AS749" s="37"/>
      <c r="AT749" s="37"/>
      <c r="AU749" s="37"/>
      <c r="AV749" s="37"/>
      <c r="AW749" s="37"/>
      <c r="AX749" s="37"/>
      <c r="AY749" s="37"/>
      <c r="AZ749" s="37"/>
    </row>
    <row r="750" spans="1:52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F750" s="37"/>
      <c r="AG750" s="37"/>
      <c r="AH750" s="37"/>
      <c r="AI750" s="37"/>
      <c r="AJ750" s="37"/>
      <c r="AK750" s="37"/>
      <c r="AL750" s="37"/>
      <c r="AM750" s="37"/>
      <c r="AN750" s="37"/>
      <c r="AO750" s="37"/>
      <c r="AP750" s="37"/>
      <c r="AQ750" s="37"/>
      <c r="AR750" s="37"/>
      <c r="AS750" s="37"/>
      <c r="AT750" s="37"/>
      <c r="AU750" s="37"/>
      <c r="AV750" s="37"/>
      <c r="AW750" s="37"/>
      <c r="AX750" s="37"/>
      <c r="AY750" s="37"/>
      <c r="AZ750" s="37"/>
    </row>
    <row r="751" spans="1:52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F751" s="37"/>
      <c r="AG751" s="37"/>
      <c r="AH751" s="37"/>
      <c r="AI751" s="37"/>
      <c r="AJ751" s="37"/>
      <c r="AK751" s="37"/>
      <c r="AL751" s="37"/>
      <c r="AM751" s="37"/>
      <c r="AN751" s="37"/>
      <c r="AO751" s="37"/>
      <c r="AP751" s="37"/>
      <c r="AQ751" s="37"/>
      <c r="AR751" s="37"/>
      <c r="AS751" s="37"/>
      <c r="AT751" s="37"/>
      <c r="AU751" s="37"/>
      <c r="AV751" s="37"/>
      <c r="AW751" s="37"/>
      <c r="AX751" s="37"/>
      <c r="AY751" s="37"/>
      <c r="AZ751" s="37"/>
    </row>
    <row r="752" spans="1:52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F752" s="37"/>
      <c r="AG752" s="37"/>
      <c r="AH752" s="37"/>
      <c r="AI752" s="37"/>
      <c r="AJ752" s="37"/>
      <c r="AK752" s="37"/>
      <c r="AL752" s="37"/>
      <c r="AM752" s="37"/>
      <c r="AN752" s="37"/>
      <c r="AO752" s="37"/>
      <c r="AP752" s="37"/>
      <c r="AQ752" s="37"/>
      <c r="AR752" s="37"/>
      <c r="AS752" s="37"/>
      <c r="AT752" s="37"/>
      <c r="AU752" s="37"/>
      <c r="AV752" s="37"/>
      <c r="AW752" s="37"/>
      <c r="AX752" s="37"/>
      <c r="AY752" s="37"/>
      <c r="AZ752" s="37"/>
    </row>
    <row r="753" spans="1:52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F753" s="37"/>
      <c r="AG753" s="37"/>
      <c r="AH753" s="37"/>
      <c r="AI753" s="37"/>
      <c r="AJ753" s="37"/>
      <c r="AK753" s="37"/>
      <c r="AL753" s="37"/>
      <c r="AM753" s="37"/>
      <c r="AN753" s="37"/>
      <c r="AO753" s="37"/>
      <c r="AP753" s="37"/>
      <c r="AQ753" s="37"/>
      <c r="AR753" s="37"/>
      <c r="AS753" s="37"/>
      <c r="AT753" s="37"/>
      <c r="AU753" s="37"/>
      <c r="AV753" s="37"/>
      <c r="AW753" s="37"/>
      <c r="AX753" s="37"/>
      <c r="AY753" s="37"/>
      <c r="AZ753" s="37"/>
    </row>
    <row r="754" spans="1:52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F754" s="37"/>
      <c r="AG754" s="37"/>
      <c r="AH754" s="37"/>
      <c r="AI754" s="37"/>
      <c r="AJ754" s="37"/>
      <c r="AK754" s="37"/>
      <c r="AL754" s="37"/>
      <c r="AM754" s="37"/>
      <c r="AN754" s="37"/>
      <c r="AO754" s="37"/>
      <c r="AP754" s="37"/>
      <c r="AQ754" s="37"/>
      <c r="AR754" s="37"/>
      <c r="AS754" s="37"/>
      <c r="AT754" s="37"/>
      <c r="AU754" s="37"/>
      <c r="AV754" s="37"/>
      <c r="AW754" s="37"/>
      <c r="AX754" s="37"/>
      <c r="AY754" s="37"/>
      <c r="AZ754" s="37"/>
    </row>
    <row r="755" spans="1:52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F755" s="37"/>
      <c r="AG755" s="37"/>
      <c r="AH755" s="37"/>
      <c r="AI755" s="37"/>
      <c r="AJ755" s="37"/>
      <c r="AK755" s="37"/>
      <c r="AL755" s="37"/>
      <c r="AM755" s="37"/>
      <c r="AN755" s="37"/>
      <c r="AO755" s="37"/>
      <c r="AP755" s="37"/>
      <c r="AQ755" s="37"/>
      <c r="AR755" s="37"/>
      <c r="AS755" s="37"/>
      <c r="AT755" s="37"/>
      <c r="AU755" s="37"/>
      <c r="AV755" s="37"/>
      <c r="AW755" s="37"/>
      <c r="AX755" s="37"/>
      <c r="AY755" s="37"/>
      <c r="AZ755" s="37"/>
    </row>
    <row r="756" spans="1:52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F756" s="37"/>
      <c r="AG756" s="37"/>
      <c r="AH756" s="37"/>
      <c r="AI756" s="37"/>
      <c r="AJ756" s="37"/>
      <c r="AK756" s="37"/>
      <c r="AL756" s="37"/>
      <c r="AM756" s="37"/>
      <c r="AN756" s="37"/>
      <c r="AO756" s="37"/>
      <c r="AP756" s="37"/>
      <c r="AQ756" s="37"/>
      <c r="AR756" s="37"/>
      <c r="AS756" s="37"/>
      <c r="AT756" s="37"/>
      <c r="AU756" s="37"/>
      <c r="AV756" s="37"/>
      <c r="AW756" s="37"/>
      <c r="AX756" s="37"/>
      <c r="AY756" s="37"/>
      <c r="AZ756" s="37"/>
    </row>
    <row r="757" spans="1:52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F757" s="37"/>
      <c r="AG757" s="37"/>
      <c r="AH757" s="37"/>
      <c r="AI757" s="37"/>
      <c r="AJ757" s="37"/>
      <c r="AK757" s="37"/>
      <c r="AL757" s="37"/>
      <c r="AM757" s="37"/>
      <c r="AN757" s="37"/>
      <c r="AO757" s="37"/>
      <c r="AP757" s="37"/>
      <c r="AQ757" s="37"/>
      <c r="AR757" s="37"/>
      <c r="AS757" s="37"/>
      <c r="AT757" s="37"/>
      <c r="AU757" s="37"/>
      <c r="AV757" s="37"/>
      <c r="AW757" s="37"/>
      <c r="AX757" s="37"/>
      <c r="AY757" s="37"/>
      <c r="AZ757" s="37"/>
    </row>
    <row r="758" spans="1:52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F758" s="37"/>
      <c r="AG758" s="37"/>
      <c r="AH758" s="37"/>
      <c r="AI758" s="37"/>
      <c r="AJ758" s="37"/>
      <c r="AK758" s="37"/>
      <c r="AL758" s="37"/>
      <c r="AM758" s="37"/>
      <c r="AN758" s="37"/>
      <c r="AO758" s="37"/>
      <c r="AP758" s="37"/>
      <c r="AQ758" s="37"/>
      <c r="AR758" s="37"/>
      <c r="AS758" s="37"/>
      <c r="AT758" s="37"/>
      <c r="AU758" s="37"/>
      <c r="AV758" s="37"/>
      <c r="AW758" s="37"/>
      <c r="AX758" s="37"/>
      <c r="AY758" s="37"/>
      <c r="AZ758" s="37"/>
    </row>
    <row r="759" spans="1:52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F759" s="37"/>
      <c r="AG759" s="37"/>
      <c r="AH759" s="37"/>
      <c r="AI759" s="37"/>
      <c r="AJ759" s="37"/>
      <c r="AK759" s="37"/>
      <c r="AL759" s="37"/>
      <c r="AM759" s="37"/>
      <c r="AN759" s="37"/>
      <c r="AO759" s="37"/>
      <c r="AP759" s="37"/>
      <c r="AQ759" s="37"/>
      <c r="AR759" s="37"/>
      <c r="AS759" s="37"/>
      <c r="AT759" s="37"/>
      <c r="AU759" s="37"/>
      <c r="AV759" s="37"/>
      <c r="AW759" s="37"/>
      <c r="AX759" s="37"/>
      <c r="AY759" s="37"/>
      <c r="AZ759" s="37"/>
    </row>
    <row r="760" spans="1:52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F760" s="37"/>
      <c r="AG760" s="37"/>
      <c r="AH760" s="37"/>
      <c r="AI760" s="37"/>
      <c r="AJ760" s="37"/>
      <c r="AK760" s="37"/>
      <c r="AL760" s="37"/>
      <c r="AM760" s="37"/>
      <c r="AN760" s="37"/>
      <c r="AO760" s="37"/>
      <c r="AP760" s="37"/>
      <c r="AQ760" s="37"/>
      <c r="AR760" s="37"/>
      <c r="AS760" s="37"/>
      <c r="AT760" s="37"/>
      <c r="AU760" s="37"/>
      <c r="AV760" s="37"/>
      <c r="AW760" s="37"/>
      <c r="AX760" s="37"/>
      <c r="AY760" s="37"/>
      <c r="AZ760" s="37"/>
    </row>
    <row r="761" spans="1:52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F761" s="37"/>
      <c r="AG761" s="37"/>
      <c r="AH761" s="37"/>
      <c r="AI761" s="37"/>
      <c r="AJ761" s="37"/>
      <c r="AK761" s="37"/>
      <c r="AL761" s="37"/>
      <c r="AM761" s="37"/>
      <c r="AN761" s="37"/>
      <c r="AO761" s="37"/>
      <c r="AP761" s="37"/>
      <c r="AQ761" s="37"/>
      <c r="AR761" s="37"/>
      <c r="AS761" s="37"/>
      <c r="AT761" s="37"/>
      <c r="AU761" s="37"/>
      <c r="AV761" s="37"/>
      <c r="AW761" s="37"/>
      <c r="AX761" s="37"/>
      <c r="AY761" s="37"/>
      <c r="AZ761" s="37"/>
    </row>
    <row r="762" spans="1:52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F762" s="37"/>
      <c r="AG762" s="37"/>
      <c r="AH762" s="37"/>
      <c r="AI762" s="37"/>
      <c r="AJ762" s="37"/>
      <c r="AK762" s="37"/>
      <c r="AL762" s="37"/>
      <c r="AM762" s="37"/>
      <c r="AN762" s="37"/>
      <c r="AO762" s="37"/>
      <c r="AP762" s="37"/>
      <c r="AQ762" s="37"/>
      <c r="AR762" s="37"/>
      <c r="AS762" s="37"/>
      <c r="AT762" s="37"/>
      <c r="AU762" s="37"/>
      <c r="AV762" s="37"/>
      <c r="AW762" s="37"/>
      <c r="AX762" s="37"/>
      <c r="AY762" s="37"/>
      <c r="AZ762" s="37"/>
    </row>
    <row r="763" spans="1:52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F763" s="37"/>
      <c r="AG763" s="37"/>
      <c r="AH763" s="37"/>
      <c r="AI763" s="37"/>
      <c r="AJ763" s="37"/>
      <c r="AK763" s="37"/>
      <c r="AL763" s="37"/>
      <c r="AM763" s="37"/>
      <c r="AN763" s="37"/>
      <c r="AO763" s="37"/>
      <c r="AP763" s="37"/>
      <c r="AQ763" s="37"/>
      <c r="AR763" s="37"/>
      <c r="AS763" s="37"/>
      <c r="AT763" s="37"/>
      <c r="AU763" s="37"/>
      <c r="AV763" s="37"/>
      <c r="AW763" s="37"/>
      <c r="AX763" s="37"/>
      <c r="AY763" s="37"/>
      <c r="AZ763" s="37"/>
    </row>
    <row r="764" spans="1:52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F764" s="37"/>
      <c r="AG764" s="37"/>
      <c r="AH764" s="37"/>
      <c r="AI764" s="37"/>
      <c r="AJ764" s="37"/>
      <c r="AK764" s="37"/>
      <c r="AL764" s="37"/>
      <c r="AM764" s="37"/>
      <c r="AN764" s="37"/>
      <c r="AO764" s="37"/>
      <c r="AP764" s="37"/>
      <c r="AQ764" s="37"/>
      <c r="AR764" s="37"/>
      <c r="AS764" s="37"/>
      <c r="AT764" s="37"/>
      <c r="AU764" s="37"/>
      <c r="AV764" s="37"/>
      <c r="AW764" s="37"/>
      <c r="AX764" s="37"/>
      <c r="AY764" s="37"/>
      <c r="AZ764" s="37"/>
    </row>
    <row r="765" spans="1:52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F765" s="37"/>
      <c r="AG765" s="37"/>
      <c r="AH765" s="37"/>
      <c r="AI765" s="37"/>
      <c r="AJ765" s="37"/>
      <c r="AK765" s="37"/>
      <c r="AL765" s="37"/>
      <c r="AM765" s="37"/>
      <c r="AN765" s="37"/>
      <c r="AO765" s="37"/>
      <c r="AP765" s="37"/>
      <c r="AQ765" s="37"/>
      <c r="AR765" s="37"/>
      <c r="AS765" s="37"/>
      <c r="AT765" s="37"/>
      <c r="AU765" s="37"/>
      <c r="AV765" s="37"/>
      <c r="AW765" s="37"/>
      <c r="AX765" s="37"/>
      <c r="AY765" s="37"/>
      <c r="AZ765" s="37"/>
    </row>
    <row r="766" spans="1:52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F766" s="37"/>
      <c r="AG766" s="37"/>
      <c r="AH766" s="37"/>
      <c r="AI766" s="37"/>
      <c r="AJ766" s="37"/>
      <c r="AK766" s="37"/>
      <c r="AL766" s="37"/>
      <c r="AM766" s="37"/>
      <c r="AN766" s="37"/>
      <c r="AO766" s="37"/>
      <c r="AP766" s="37"/>
      <c r="AQ766" s="37"/>
      <c r="AR766" s="37"/>
      <c r="AS766" s="37"/>
      <c r="AT766" s="37"/>
      <c r="AU766" s="37"/>
      <c r="AV766" s="37"/>
      <c r="AW766" s="37"/>
      <c r="AX766" s="37"/>
      <c r="AY766" s="37"/>
      <c r="AZ766" s="37"/>
    </row>
    <row r="767" spans="1:52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F767" s="37"/>
      <c r="AG767" s="37"/>
      <c r="AH767" s="37"/>
      <c r="AI767" s="37"/>
      <c r="AJ767" s="37"/>
      <c r="AK767" s="37"/>
      <c r="AL767" s="37"/>
      <c r="AM767" s="37"/>
      <c r="AN767" s="37"/>
      <c r="AO767" s="37"/>
      <c r="AP767" s="37"/>
      <c r="AQ767" s="37"/>
      <c r="AR767" s="37"/>
      <c r="AS767" s="37"/>
      <c r="AT767" s="37"/>
      <c r="AU767" s="37"/>
      <c r="AV767" s="37"/>
      <c r="AW767" s="37"/>
      <c r="AX767" s="37"/>
      <c r="AY767" s="37"/>
      <c r="AZ767" s="37"/>
    </row>
    <row r="768" spans="1:52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F768" s="37"/>
      <c r="AG768" s="37"/>
      <c r="AH768" s="37"/>
      <c r="AI768" s="37"/>
      <c r="AJ768" s="37"/>
      <c r="AK768" s="37"/>
      <c r="AL768" s="37"/>
      <c r="AM768" s="37"/>
      <c r="AN768" s="37"/>
      <c r="AO768" s="37"/>
      <c r="AP768" s="37"/>
      <c r="AQ768" s="37"/>
      <c r="AR768" s="37"/>
      <c r="AS768" s="37"/>
      <c r="AT768" s="37"/>
      <c r="AU768" s="37"/>
      <c r="AV768" s="37"/>
      <c r="AW768" s="37"/>
      <c r="AX768" s="37"/>
      <c r="AY768" s="37"/>
      <c r="AZ768" s="37"/>
    </row>
    <row r="769" spans="1:52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F769" s="37"/>
      <c r="AG769" s="37"/>
      <c r="AH769" s="37"/>
      <c r="AI769" s="37"/>
      <c r="AJ769" s="37"/>
      <c r="AK769" s="37"/>
      <c r="AL769" s="37"/>
      <c r="AM769" s="37"/>
      <c r="AN769" s="37"/>
      <c r="AO769" s="37"/>
      <c r="AP769" s="37"/>
      <c r="AQ769" s="37"/>
      <c r="AR769" s="37"/>
      <c r="AS769" s="37"/>
      <c r="AT769" s="37"/>
      <c r="AU769" s="37"/>
      <c r="AV769" s="37"/>
      <c r="AW769" s="37"/>
      <c r="AX769" s="37"/>
      <c r="AY769" s="37"/>
      <c r="AZ769" s="37"/>
    </row>
    <row r="770" spans="1:52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F770" s="37"/>
      <c r="AG770" s="37"/>
      <c r="AH770" s="37"/>
      <c r="AI770" s="37"/>
      <c r="AJ770" s="37"/>
      <c r="AK770" s="37"/>
      <c r="AL770" s="37"/>
      <c r="AM770" s="37"/>
      <c r="AN770" s="37"/>
      <c r="AO770" s="37"/>
      <c r="AP770" s="37"/>
      <c r="AQ770" s="37"/>
      <c r="AR770" s="37"/>
      <c r="AS770" s="37"/>
      <c r="AT770" s="37"/>
      <c r="AU770" s="37"/>
      <c r="AV770" s="37"/>
      <c r="AW770" s="37"/>
      <c r="AX770" s="37"/>
      <c r="AY770" s="37"/>
      <c r="AZ770" s="37"/>
    </row>
    <row r="771" spans="1:52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F771" s="37"/>
      <c r="AG771" s="37"/>
      <c r="AH771" s="37"/>
      <c r="AI771" s="37"/>
      <c r="AJ771" s="37"/>
      <c r="AK771" s="37"/>
      <c r="AL771" s="37"/>
      <c r="AM771" s="37"/>
      <c r="AN771" s="37"/>
      <c r="AO771" s="37"/>
      <c r="AP771" s="37"/>
      <c r="AQ771" s="37"/>
      <c r="AR771" s="37"/>
      <c r="AS771" s="37"/>
      <c r="AT771" s="37"/>
      <c r="AU771" s="37"/>
      <c r="AV771" s="37"/>
      <c r="AW771" s="37"/>
      <c r="AX771" s="37"/>
      <c r="AY771" s="37"/>
      <c r="AZ771" s="37"/>
    </row>
    <row r="772" spans="1:52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F772" s="37"/>
      <c r="AG772" s="37"/>
      <c r="AH772" s="37"/>
      <c r="AI772" s="37"/>
      <c r="AJ772" s="37"/>
      <c r="AK772" s="37"/>
      <c r="AL772" s="37"/>
      <c r="AM772" s="37"/>
      <c r="AN772" s="37"/>
      <c r="AO772" s="37"/>
      <c r="AP772" s="37"/>
      <c r="AQ772" s="37"/>
      <c r="AR772" s="37"/>
      <c r="AS772" s="37"/>
      <c r="AT772" s="37"/>
      <c r="AU772" s="37"/>
      <c r="AV772" s="37"/>
      <c r="AW772" s="37"/>
      <c r="AX772" s="37"/>
      <c r="AY772" s="37"/>
      <c r="AZ772" s="37"/>
    </row>
    <row r="773" spans="1:52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F773" s="37"/>
      <c r="AG773" s="37"/>
      <c r="AH773" s="37"/>
      <c r="AI773" s="37"/>
      <c r="AJ773" s="37"/>
      <c r="AK773" s="37"/>
      <c r="AL773" s="37"/>
      <c r="AM773" s="37"/>
      <c r="AN773" s="37"/>
      <c r="AO773" s="37"/>
      <c r="AP773" s="37"/>
      <c r="AQ773" s="37"/>
      <c r="AR773" s="37"/>
      <c r="AS773" s="37"/>
      <c r="AT773" s="37"/>
      <c r="AU773" s="37"/>
      <c r="AV773" s="37"/>
      <c r="AW773" s="37"/>
      <c r="AX773" s="37"/>
      <c r="AY773" s="37"/>
      <c r="AZ773" s="37"/>
    </row>
    <row r="774" spans="1:52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F774" s="37"/>
      <c r="AG774" s="37"/>
      <c r="AH774" s="37"/>
      <c r="AI774" s="37"/>
      <c r="AJ774" s="37"/>
      <c r="AK774" s="37"/>
      <c r="AL774" s="37"/>
      <c r="AM774" s="37"/>
      <c r="AN774" s="37"/>
      <c r="AO774" s="37"/>
      <c r="AP774" s="37"/>
      <c r="AQ774" s="37"/>
      <c r="AR774" s="37"/>
      <c r="AS774" s="37"/>
      <c r="AT774" s="37"/>
      <c r="AU774" s="37"/>
      <c r="AV774" s="37"/>
      <c r="AW774" s="37"/>
      <c r="AX774" s="37"/>
      <c r="AY774" s="37"/>
      <c r="AZ774" s="37"/>
    </row>
    <row r="775" spans="1:52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F775" s="37"/>
      <c r="AG775" s="37"/>
      <c r="AH775" s="37"/>
      <c r="AI775" s="37"/>
      <c r="AJ775" s="37"/>
      <c r="AK775" s="37"/>
      <c r="AL775" s="37"/>
      <c r="AM775" s="37"/>
      <c r="AN775" s="37"/>
      <c r="AO775" s="37"/>
      <c r="AP775" s="37"/>
      <c r="AQ775" s="37"/>
      <c r="AR775" s="37"/>
      <c r="AS775" s="37"/>
      <c r="AT775" s="37"/>
      <c r="AU775" s="37"/>
      <c r="AV775" s="37"/>
      <c r="AW775" s="37"/>
      <c r="AX775" s="37"/>
      <c r="AY775" s="37"/>
      <c r="AZ775" s="37"/>
    </row>
    <row r="776" spans="1:52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F776" s="37"/>
      <c r="AG776" s="37"/>
      <c r="AH776" s="37"/>
      <c r="AI776" s="37"/>
      <c r="AJ776" s="37"/>
      <c r="AK776" s="37"/>
      <c r="AL776" s="37"/>
      <c r="AM776" s="37"/>
      <c r="AN776" s="37"/>
      <c r="AO776" s="37"/>
      <c r="AP776" s="37"/>
      <c r="AQ776" s="37"/>
      <c r="AR776" s="37"/>
      <c r="AS776" s="37"/>
      <c r="AT776" s="37"/>
      <c r="AU776" s="37"/>
      <c r="AV776" s="37"/>
      <c r="AW776" s="37"/>
      <c r="AX776" s="37"/>
      <c r="AY776" s="37"/>
      <c r="AZ776" s="37"/>
    </row>
    <row r="777" spans="1:52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F777" s="37"/>
      <c r="AG777" s="37"/>
      <c r="AH777" s="37"/>
      <c r="AI777" s="37"/>
      <c r="AJ777" s="37"/>
      <c r="AK777" s="37"/>
      <c r="AL777" s="37"/>
      <c r="AM777" s="37"/>
      <c r="AN777" s="37"/>
      <c r="AO777" s="37"/>
      <c r="AP777" s="37"/>
      <c r="AQ777" s="37"/>
      <c r="AR777" s="37"/>
      <c r="AS777" s="37"/>
      <c r="AT777" s="37"/>
      <c r="AU777" s="37"/>
      <c r="AV777" s="37"/>
      <c r="AW777" s="37"/>
      <c r="AX777" s="37"/>
      <c r="AY777" s="37"/>
      <c r="AZ777" s="37"/>
    </row>
    <row r="778" spans="1:52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F778" s="37"/>
      <c r="AG778" s="37"/>
      <c r="AH778" s="37"/>
      <c r="AI778" s="37"/>
      <c r="AJ778" s="37"/>
      <c r="AK778" s="37"/>
      <c r="AL778" s="37"/>
      <c r="AM778" s="37"/>
      <c r="AN778" s="37"/>
      <c r="AO778" s="37"/>
      <c r="AP778" s="37"/>
      <c r="AQ778" s="37"/>
      <c r="AR778" s="37"/>
      <c r="AS778" s="37"/>
      <c r="AT778" s="37"/>
      <c r="AU778" s="37"/>
      <c r="AV778" s="37"/>
      <c r="AW778" s="37"/>
      <c r="AX778" s="37"/>
      <c r="AY778" s="37"/>
      <c r="AZ778" s="37"/>
    </row>
    <row r="779" spans="1:52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F779" s="37"/>
      <c r="AG779" s="37"/>
      <c r="AH779" s="37"/>
      <c r="AI779" s="37"/>
      <c r="AJ779" s="37"/>
      <c r="AK779" s="37"/>
      <c r="AL779" s="37"/>
      <c r="AM779" s="37"/>
      <c r="AN779" s="37"/>
      <c r="AO779" s="37"/>
      <c r="AP779" s="37"/>
      <c r="AQ779" s="37"/>
      <c r="AR779" s="37"/>
      <c r="AS779" s="37"/>
      <c r="AT779" s="37"/>
      <c r="AU779" s="37"/>
      <c r="AV779" s="37"/>
      <c r="AW779" s="37"/>
      <c r="AX779" s="37"/>
      <c r="AY779" s="37"/>
      <c r="AZ779" s="37"/>
    </row>
    <row r="780" spans="1:52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F780" s="37"/>
      <c r="AG780" s="37"/>
      <c r="AH780" s="37"/>
      <c r="AI780" s="37"/>
      <c r="AJ780" s="37"/>
      <c r="AK780" s="37"/>
      <c r="AL780" s="37"/>
      <c r="AM780" s="37"/>
      <c r="AN780" s="37"/>
      <c r="AO780" s="37"/>
      <c r="AP780" s="37"/>
      <c r="AQ780" s="37"/>
      <c r="AR780" s="37"/>
      <c r="AS780" s="37"/>
      <c r="AT780" s="37"/>
      <c r="AU780" s="37"/>
      <c r="AV780" s="37"/>
      <c r="AW780" s="37"/>
      <c r="AX780" s="37"/>
      <c r="AY780" s="37"/>
      <c r="AZ780" s="37"/>
    </row>
    <row r="781" spans="1:52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F781" s="37"/>
      <c r="AG781" s="37"/>
      <c r="AH781" s="37"/>
      <c r="AI781" s="37"/>
      <c r="AJ781" s="37"/>
      <c r="AK781" s="37"/>
      <c r="AL781" s="37"/>
      <c r="AM781" s="37"/>
      <c r="AN781" s="37"/>
      <c r="AO781" s="37"/>
      <c r="AP781" s="37"/>
      <c r="AQ781" s="37"/>
      <c r="AR781" s="37"/>
      <c r="AS781" s="37"/>
      <c r="AT781" s="37"/>
      <c r="AU781" s="37"/>
      <c r="AV781" s="37"/>
      <c r="AW781" s="37"/>
      <c r="AX781" s="37"/>
      <c r="AY781" s="37"/>
      <c r="AZ781" s="37"/>
    </row>
    <row r="782" spans="1:52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F782" s="37"/>
      <c r="AG782" s="37"/>
      <c r="AH782" s="37"/>
      <c r="AI782" s="37"/>
      <c r="AJ782" s="37"/>
      <c r="AK782" s="37"/>
      <c r="AL782" s="37"/>
      <c r="AM782" s="37"/>
      <c r="AN782" s="37"/>
      <c r="AO782" s="37"/>
      <c r="AP782" s="37"/>
      <c r="AQ782" s="37"/>
      <c r="AR782" s="37"/>
      <c r="AS782" s="37"/>
      <c r="AT782" s="37"/>
      <c r="AU782" s="37"/>
      <c r="AV782" s="37"/>
      <c r="AW782" s="37"/>
      <c r="AX782" s="37"/>
      <c r="AY782" s="37"/>
      <c r="AZ782" s="37"/>
    </row>
    <row r="783" spans="1:52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F783" s="37"/>
      <c r="AG783" s="37"/>
      <c r="AH783" s="37"/>
      <c r="AI783" s="37"/>
      <c r="AJ783" s="37"/>
      <c r="AK783" s="37"/>
      <c r="AL783" s="37"/>
      <c r="AM783" s="37"/>
      <c r="AN783" s="37"/>
      <c r="AO783" s="37"/>
      <c r="AP783" s="37"/>
      <c r="AQ783" s="37"/>
      <c r="AR783" s="37"/>
      <c r="AS783" s="37"/>
      <c r="AT783" s="37"/>
      <c r="AU783" s="37"/>
      <c r="AV783" s="37"/>
      <c r="AW783" s="37"/>
      <c r="AX783" s="37"/>
      <c r="AY783" s="37"/>
      <c r="AZ783" s="37"/>
    </row>
  </sheetData>
  <sheetProtection sheet="1" pivotTables="0"/>
  <mergeCells count="37">
    <mergeCell ref="A1:F1"/>
    <mergeCell ref="C2:E2"/>
    <mergeCell ref="C3:E3"/>
    <mergeCell ref="C5:G5"/>
    <mergeCell ref="C6:G6"/>
    <mergeCell ref="C11:G11"/>
    <mergeCell ref="C12:G12"/>
    <mergeCell ref="C13:G13"/>
    <mergeCell ref="C14:G14"/>
    <mergeCell ref="C15:E15"/>
    <mergeCell ref="F15:G15"/>
    <mergeCell ref="C16:E16"/>
    <mergeCell ref="F16:G16"/>
    <mergeCell ref="C17:E17"/>
    <mergeCell ref="F17:G17"/>
    <mergeCell ref="A18:G18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A2:A4"/>
    <mergeCell ref="A5:A8"/>
    <mergeCell ref="A9:A10"/>
    <mergeCell ref="A11:A14"/>
    <mergeCell ref="A15:A16"/>
    <mergeCell ref="A19:G20"/>
  </mergeCells>
  <dataValidations count="2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promptTitle="该固件名称由文档自动生成" prompt="发送固件时，请复制该名称作为固件文件的名称" sqref="C5:G5"/>
    <dataValidation type="list" allowBlank="1" showInputMessage="1" showErrorMessage="1" promptTitle="请选择固件信息打印的端口" prompt="ESP8266有2个串口，其中UART1(GPIO2)只能发送数据；&#10;ESP32有3个串口，默认使用 UART0" sqref="C9">
      <formula1>"UART0,UART1,UART2"</formula1>
    </dataValidation>
    <dataValidation allowBlank="1" showInputMessage="1" showErrorMessage="1" sqref="F3 F8 B2:B3 C36:G72 A26:B72"/>
    <dataValidation type="list" allowBlank="1" showInputMessage="1" showErrorMessage="1" promptTitle="请选择是否16进制显示" prompt="默认为否" sqref="G10">
      <formula1>"是,否"</formula1>
    </dataValidation>
    <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&#10;如无运行模式，可在左下角“数据设置”中“运行模式”下将”自定义“改成所需模式后再返回此界面选择即可。" sqref="E8">
      <formula1>数据设置!$B$2:$B$7</formula1>
    </dataValidation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产品功能验证" prompt="需要客户提供完整的功能样机、环境搭建、测试方法、步骤、升级后的效果等。" sqref="C12:G12"/>
    <dataValidation allowBlank="1" showInputMessage="1" showErrorMessage="1" promptTitle="请填写产品型号" prompt="请填写所需的产品的完整型号" sqref="C4"/>
    <dataValidation allowBlank="1" showInputMessage="1" showErrorMessage="1" promptTitle="请输入固件文件的MD5信息" prompt="请使用附带的 Ai-Thinker Firmware Tools 进行读取" sqref="C6:G6"/>
    <dataValidation type="list" allowBlank="1" showInputMessage="1" showErrorMessage="1" promptTitle="请选择Flash存储空间大小" prompt="根据固件实际大小或者云端升级后所需的存储空间大小选择对应的Flash。&#10;如无所需Flash大小数值，可在左下角“数据设置”中“Flash大小”下将”自定义“改成所需Flash后再返回此界面选择即可。" sqref="C7">
      <formula1>数据设置!$A$2:$A$8</formula1>
    </dataValidation>
    <dataValidation type="list" allowBlank="1" showInputMessage="1" showErrorMessage="1" promptTitle="固件合并分区表" prompt="固件编译后的结果为多个零碎文件，需合成一个完整的文件。&#10;合成固件时要选择分区表必须同固件运行分区表一致。" sqref="E7">
      <formula1>数据设置!$C$2:$C$7</formula1>
    </dataValidation>
    <dataValidation type="list" allowBlank="1" showInputMessage="1" showErrorMessage="1" promptTitle="固件运行分区表" prompt="固件在编译时需要设置分区表，该分区表需要与合并固件时的配置相同，固件才能正确运行。&#10;&#10;若果固件在编译时设置分区表与合并时设置的分区表不一致，需要在烧录时强制将二者改为一致，固件才能运行。&#10;" sqref="G7">
      <formula1>数据设置!$D$2:$D$7</formula1>
    </dataValidation>
    <dataValidation type="list" allowBlank="1" showInputMessage="1" showErrorMessage="1" promptTitle="OTA测试" prompt="OTA测试作为FQC抽检项目，非全检项目，此测试需提供：升级固件，操作指引文件。" sqref="C8">
      <formula1>"是,否"</formula1>
    </dataValidation>
    <dataValidation allowBlank="1" showInputMessage="1" showErrorMessage="1" promptTitle="请填写您的固件版本号" prompt="若无自己的版本号，请填写SDK版本号" sqref="G8"/>
    <dataValidation allowBlank="1" showInputMessage="1" showErrorMessage="1" promptTitle="请输入固件波特率" prompt="常用波特率有：9600、74880和115200，若为其它波特率，请手动输入" sqref="E9"/>
    <dataValidation allowBlank="1" showInputMessage="1" showErrorMessage="1" promptTitle="客户技术人员确认栏" prompt="客户技术人员确认所填写内容、参数确认无误则签字或盖章。" sqref="C16:E16"/>
    <dataValidation type="list" allowBlank="1" showInputMessage="1" showErrorMessage="1" promptTitle="请选择校验位" prompt="默认为 None" sqref="G9">
      <formula1>"None,Even,Mark,Odd,Space"</formula1>
    </dataValidation>
    <dataValidation type="list" allowBlank="1" showInputMessage="1" showErrorMessage="1" promptTitle="请选择数据位" prompt="默认为 8" sqref="C10">
      <formula1>"5,6,7,8"</formula1>
    </dataValidation>
    <dataValidation type="list" allowBlank="1" showInputMessage="1" showErrorMessage="1" promptTitle="请选择停止位" prompt="默认为 1" sqref="E10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11:G11"/>
    <dataValidation allowBlank="1" showInputMessage="1" showErrorMessage="1" promptTitle="特殊指令" prompt="用于满足客户在出厂前的一些特殊配置需求或验证需求，在产品测试时，量产系统会将该条指令发送给模组。" sqref="C13:G13"/>
    <dataValidation allowBlank="1" showInputMessage="1" showErrorMessage="1" promptTitle="指令回复" prompt="请输入发送上条特殊指令后固件的回复信息" sqref="C14:G14"/>
    <dataValidation allowBlank="1" showInputMessage="1" showErrorMessage="1" promptTitle="固件配置填写人签字确认栏" prompt="签字或盖章则确认以上信息全部填写正确无误。" sqref="C15:E15"/>
    <dataValidation allowBlank="1" showInputMessage="1" showErrorMessage="1" promptTitle="安信可品质、生产确认栏" prompt="生产前，由品质、生产确认固件信息无误后手写签字确认。" sqref="C17:E17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14</xdr:row>
                    <xdr:rowOff>0</xdr:rowOff>
                  </from>
                  <to>
                    <xdr:col>6</xdr:col>
                    <xdr:colOff>638175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14</xdr:row>
                    <xdr:rowOff>0</xdr:rowOff>
                  </from>
                  <to>
                    <xdr:col>6</xdr:col>
                    <xdr:colOff>476250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name="Group Box 222" r:id="rId5">
              <controlPr defaultSize="0">
                <anchor moveWithCells="1">
                  <from>
                    <xdr:col>1</xdr:col>
                    <xdr:colOff>85725</xdr:colOff>
                    <xdr:row>10</xdr:row>
                    <xdr:rowOff>0</xdr:rowOff>
                  </from>
                  <to>
                    <xdr:col>6</xdr:col>
                    <xdr:colOff>638175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name="Group Box 223" r:id="rId6">
              <controlPr defaultSize="0">
                <anchor moveWithCells="1">
                  <from>
                    <xdr:col>1</xdr:col>
                    <xdr:colOff>123825</xdr:colOff>
                    <xdr:row>10</xdr:row>
                    <xdr:rowOff>0</xdr:rowOff>
                  </from>
                  <to>
                    <xdr:col>6</xdr:col>
                    <xdr:colOff>476250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</sheetPr>
  <dimension ref="A1:BH608"/>
  <sheetViews>
    <sheetView zoomScale="130" zoomScaleNormal="130" workbookViewId="0">
      <selection activeCell="C4" sqref="C4"/>
    </sheetView>
  </sheetViews>
  <sheetFormatPr defaultColWidth="9" defaultRowHeight="14.25"/>
  <cols>
    <col min="1" max="1" width="10.875" style="38" customWidth="1"/>
    <col min="2" max="2" width="11.625" style="38" customWidth="1"/>
    <col min="3" max="3" width="13" style="38" customWidth="1"/>
    <col min="4" max="4" width="13.75" style="38" customWidth="1"/>
    <col min="5" max="5" width="11.75" style="38" customWidth="1"/>
    <col min="6" max="6" width="13.5" style="38" customWidth="1"/>
    <col min="7" max="7" width="13.75" style="38" customWidth="1"/>
    <col min="8" max="60" width="9" style="37"/>
    <col min="61" max="16384" width="9" style="38"/>
  </cols>
  <sheetData>
    <row r="1" ht="36.75" customHeight="1" spans="1:7">
      <c r="A1" s="39" t="s">
        <v>68</v>
      </c>
      <c r="B1" s="39"/>
      <c r="C1" s="39"/>
      <c r="D1" s="39"/>
      <c r="E1" s="39"/>
      <c r="F1" s="39"/>
      <c r="G1" s="40"/>
    </row>
    <row r="2" ht="21.95" customHeight="1" spans="1:8">
      <c r="A2" s="41" t="s">
        <v>2</v>
      </c>
      <c r="B2" s="41" t="s">
        <v>3</v>
      </c>
      <c r="C2" s="42"/>
      <c r="D2" s="42"/>
      <c r="E2" s="42"/>
      <c r="F2" s="41" t="s">
        <v>4</v>
      </c>
      <c r="G2" s="42"/>
      <c r="H2" s="43"/>
    </row>
    <row r="3" ht="21.95" customHeight="1" spans="1:8">
      <c r="A3" s="41"/>
      <c r="B3" s="41" t="s">
        <v>5</v>
      </c>
      <c r="C3" s="42"/>
      <c r="D3" s="42"/>
      <c r="E3" s="42"/>
      <c r="F3" s="41" t="s">
        <v>7</v>
      </c>
      <c r="G3" s="42"/>
      <c r="H3" s="43"/>
    </row>
    <row r="4" ht="21.95" customHeight="1" spans="1:8">
      <c r="A4" s="41"/>
      <c r="B4" s="41" t="s">
        <v>9</v>
      </c>
      <c r="C4" s="44"/>
      <c r="D4" s="41" t="s">
        <v>11</v>
      </c>
      <c r="E4" s="42"/>
      <c r="F4" s="41" t="s">
        <v>12</v>
      </c>
      <c r="G4" s="45"/>
      <c r="H4" s="43"/>
    </row>
    <row r="5" ht="30" customHeight="1" spans="1:8">
      <c r="A5" s="41" t="s">
        <v>69</v>
      </c>
      <c r="B5" s="41" t="s">
        <v>70</v>
      </c>
      <c r="C5" s="46"/>
      <c r="D5" s="41" t="s">
        <v>71</v>
      </c>
      <c r="E5" s="47"/>
      <c r="F5" s="48"/>
      <c r="G5" s="49"/>
      <c r="H5" s="43"/>
    </row>
    <row r="6" ht="166.5" customHeight="1" spans="1:7">
      <c r="A6" s="50" t="s">
        <v>72</v>
      </c>
      <c r="B6" s="51"/>
      <c r="C6" s="51"/>
      <c r="D6" s="51"/>
      <c r="E6" s="51"/>
      <c r="F6" s="51"/>
      <c r="G6" s="51"/>
    </row>
    <row r="7" ht="26.25" customHeight="1" spans="1:7">
      <c r="A7" s="52"/>
      <c r="B7" s="53"/>
      <c r="C7" s="53"/>
      <c r="D7" s="53"/>
      <c r="E7" s="53"/>
      <c r="F7" s="53"/>
      <c r="G7" s="53"/>
    </row>
    <row r="8" ht="24.75" customHeight="1" spans="1:7">
      <c r="A8" s="54" t="s">
        <v>73</v>
      </c>
      <c r="B8" s="53"/>
      <c r="C8" s="53"/>
      <c r="D8" s="53"/>
      <c r="E8" s="53"/>
      <c r="F8" s="55"/>
      <c r="G8" s="55"/>
    </row>
    <row r="9" ht="73.5" customHeight="1" spans="1:7">
      <c r="A9" s="56" t="s">
        <v>74</v>
      </c>
      <c r="B9" s="57"/>
      <c r="C9" s="58"/>
      <c r="D9" s="58"/>
      <c r="E9" s="58"/>
      <c r="F9" s="58"/>
      <c r="G9" s="59"/>
    </row>
    <row r="10" ht="30" customHeight="1" spans="1:7">
      <c r="A10" s="56" t="s">
        <v>43</v>
      </c>
      <c r="B10" s="60" t="s">
        <v>44</v>
      </c>
      <c r="C10" s="61"/>
      <c r="D10" s="62"/>
      <c r="E10" s="63"/>
      <c r="F10" s="64" t="s">
        <v>45</v>
      </c>
      <c r="G10" s="65"/>
    </row>
    <row r="11" ht="30" customHeight="1" spans="1:7">
      <c r="A11" s="66"/>
      <c r="B11" s="67" t="s">
        <v>46</v>
      </c>
      <c r="C11" s="61"/>
      <c r="D11" s="62"/>
      <c r="E11" s="63"/>
      <c r="F11" s="64" t="s">
        <v>45</v>
      </c>
      <c r="G11" s="65"/>
    </row>
    <row r="12" ht="30" customHeight="1" spans="1:7">
      <c r="A12" s="56" t="s">
        <v>47</v>
      </c>
      <c r="B12" s="67" t="s">
        <v>48</v>
      </c>
      <c r="C12" s="61"/>
      <c r="D12" s="62"/>
      <c r="E12" s="63"/>
      <c r="F12" s="68" t="s">
        <v>45</v>
      </c>
      <c r="G12" s="69"/>
    </row>
    <row r="13" spans="1:7">
      <c r="A13" s="70" t="s">
        <v>49</v>
      </c>
      <c r="B13" s="71"/>
      <c r="C13" s="71"/>
      <c r="D13" s="71"/>
      <c r="E13" s="71"/>
      <c r="F13" s="72"/>
      <c r="G13" s="73"/>
    </row>
    <row r="14" spans="1:7">
      <c r="A14" s="74" t="s">
        <v>50</v>
      </c>
      <c r="B14" s="75"/>
      <c r="C14" s="75"/>
      <c r="D14" s="75"/>
      <c r="E14" s="75"/>
      <c r="F14" s="75"/>
      <c r="G14" s="76"/>
    </row>
    <row r="15" spans="1:60">
      <c r="A15" s="77"/>
      <c r="B15" s="72"/>
      <c r="C15" s="72"/>
      <c r="D15" s="72"/>
      <c r="E15" s="72"/>
      <c r="F15" s="72"/>
      <c r="G15" s="73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</row>
    <row r="16" s="37" customFormat="1"/>
    <row r="17" s="37" customFormat="1"/>
    <row r="18" s="37" customFormat="1"/>
    <row r="19" s="37" customFormat="1"/>
    <row r="20" s="37" customFormat="1"/>
    <row r="21" s="37" customFormat="1"/>
    <row r="22" s="37" customFormat="1"/>
    <row r="23" s="37" customFormat="1"/>
    <row r="24" s="37" customFormat="1"/>
    <row r="25" s="37" customFormat="1"/>
    <row r="26" s="37" customFormat="1"/>
    <row r="27" s="37" customFormat="1"/>
    <row r="28" s="37" customFormat="1"/>
    <row r="29" s="37" customFormat="1"/>
    <row r="30" s="37" customFormat="1"/>
    <row r="31" s="37" customFormat="1"/>
    <row r="32" s="37" customFormat="1"/>
    <row r="33" s="37" customFormat="1"/>
    <row r="34" s="37" customFormat="1"/>
    <row r="35" s="37" customFormat="1"/>
    <row r="36" s="37" customFormat="1"/>
    <row r="37" s="37" customFormat="1"/>
    <row r="38" s="37" customFormat="1"/>
    <row r="39" s="37" customFormat="1"/>
    <row r="40" s="37" customFormat="1"/>
    <row r="41" s="37" customFormat="1"/>
    <row r="42" s="37" customFormat="1"/>
    <row r="43" s="37" customFormat="1"/>
    <row r="44" s="37" customFormat="1"/>
    <row r="45" s="37" customFormat="1"/>
    <row r="46" s="37" customFormat="1"/>
    <row r="47" s="37" customFormat="1"/>
    <row r="48" s="37" customFormat="1"/>
    <row r="49" s="37" customFormat="1"/>
    <row r="50" s="37" customFormat="1"/>
    <row r="51" s="37" customFormat="1"/>
    <row r="52" s="37" customFormat="1"/>
    <row r="53" s="37" customFormat="1"/>
    <row r="54" s="37" customFormat="1"/>
    <row r="55" s="37" customFormat="1"/>
    <row r="56" s="37" customFormat="1"/>
    <row r="57" s="37" customFormat="1"/>
    <row r="58" s="37" customFormat="1"/>
    <row r="59" s="37" customFormat="1"/>
    <row r="60" s="37" customFormat="1"/>
    <row r="61" s="37" customFormat="1"/>
    <row r="62" s="37" customFormat="1"/>
    <row r="63" s="37" customFormat="1"/>
    <row r="64" s="37" customFormat="1"/>
    <row r="65" s="37" customFormat="1"/>
    <row r="66" s="37" customFormat="1"/>
    <row r="67" s="37" customFormat="1"/>
    <row r="68" s="37" customFormat="1"/>
    <row r="69" s="37" customFormat="1"/>
    <row r="70" s="37" customFormat="1"/>
    <row r="71" s="37" customFormat="1"/>
    <row r="72" s="37" customFormat="1"/>
    <row r="73" s="37" customFormat="1"/>
    <row r="74" s="37" customFormat="1"/>
    <row r="75" s="37" customFormat="1"/>
    <row r="76" s="37" customFormat="1"/>
    <row r="77" s="37" customFormat="1"/>
    <row r="78" s="37" customFormat="1"/>
    <row r="79" s="37" customFormat="1"/>
    <row r="80" s="37" customFormat="1"/>
    <row r="81" s="37" customFormat="1"/>
    <row r="82" s="37" customFormat="1"/>
    <row r="83" s="37" customFormat="1"/>
    <row r="84" s="37" customFormat="1"/>
    <row r="85" s="37" customFormat="1"/>
    <row r="86" s="37" customFormat="1"/>
    <row r="87" s="37" customFormat="1"/>
    <row r="88" s="37" customFormat="1"/>
    <row r="89" s="37" customFormat="1"/>
    <row r="90" s="37" customFormat="1"/>
    <row r="91" s="37" customFormat="1"/>
    <row r="92" s="37" customFormat="1"/>
    <row r="93" s="37" customFormat="1"/>
    <row r="94" s="37" customFormat="1"/>
    <row r="95" s="37" customFormat="1"/>
    <row r="96" s="37" customFormat="1"/>
    <row r="97" s="37" customFormat="1"/>
    <row r="98" s="37" customFormat="1"/>
    <row r="99" s="37" customFormat="1"/>
    <row r="100" s="37" customFormat="1"/>
    <row r="101" s="37" customFormat="1"/>
    <row r="102" s="37" customFormat="1"/>
    <row r="103" s="37" customFormat="1"/>
    <row r="104" s="37" customFormat="1"/>
    <row r="105" s="37" customFormat="1"/>
    <row r="106" s="37" customFormat="1"/>
    <row r="107" s="37" customFormat="1"/>
    <row r="108" s="37" customFormat="1"/>
    <row r="109" s="37" customFormat="1"/>
    <row r="110" s="37" customFormat="1"/>
    <row r="111" s="37" customFormat="1"/>
    <row r="112" s="37" customFormat="1"/>
    <row r="113" s="37" customFormat="1"/>
    <row r="114" s="37" customFormat="1"/>
    <row r="115" s="37" customFormat="1"/>
    <row r="116" s="37" customFormat="1"/>
    <row r="117" s="37" customFormat="1"/>
    <row r="118" s="37" customFormat="1"/>
    <row r="119" s="37" customFormat="1"/>
    <row r="120" s="37" customFormat="1"/>
    <row r="121" s="37" customFormat="1"/>
    <row r="122" s="37" customFormat="1"/>
    <row r="123" s="37" customFormat="1"/>
    <row r="124" s="37" customFormat="1"/>
    <row r="125" s="37" customFormat="1"/>
    <row r="126" s="37" customFormat="1"/>
    <row r="127" s="37" customFormat="1"/>
    <row r="128" s="37" customFormat="1"/>
    <row r="129" s="37" customFormat="1"/>
    <row r="130" s="37" customFormat="1"/>
    <row r="131" s="37" customFormat="1"/>
    <row r="132" s="37" customFormat="1"/>
    <row r="133" s="37" customFormat="1"/>
    <row r="134" s="37" customFormat="1"/>
    <row r="135" s="37" customFormat="1"/>
    <row r="136" s="37" customFormat="1"/>
    <row r="137" s="37" customFormat="1"/>
    <row r="138" s="37" customFormat="1"/>
    <row r="139" s="37" customFormat="1"/>
    <row r="140" s="37" customFormat="1"/>
    <row r="141" s="37" customFormat="1"/>
    <row r="142" s="37" customFormat="1"/>
    <row r="143" s="37" customFormat="1"/>
    <row r="144" s="37" customFormat="1"/>
    <row r="145" s="37" customFormat="1"/>
    <row r="146" s="37" customFormat="1"/>
    <row r="147" s="37" customFormat="1"/>
    <row r="148" s="37" customFormat="1"/>
    <row r="149" s="37" customFormat="1"/>
    <row r="150" s="37" customFormat="1"/>
    <row r="151" s="37" customFormat="1"/>
    <row r="152" s="37" customFormat="1"/>
    <row r="153" s="37" customFormat="1"/>
    <row r="154" s="37" customFormat="1"/>
    <row r="155" s="37" customFormat="1"/>
    <row r="156" s="37" customFormat="1"/>
    <row r="157" s="37" customFormat="1"/>
    <row r="158" s="37" customFormat="1"/>
    <row r="159" s="37" customFormat="1"/>
    <row r="160" s="37" customFormat="1"/>
    <row r="161" s="37" customFormat="1"/>
    <row r="162" s="37" customFormat="1"/>
    <row r="163" s="37" customFormat="1"/>
    <row r="164" s="37" customFormat="1"/>
    <row r="165" s="37" customFormat="1"/>
    <row r="166" s="37" customFormat="1"/>
    <row r="167" s="37" customFormat="1"/>
    <row r="168" s="37" customFormat="1"/>
    <row r="169" s="37" customFormat="1"/>
    <row r="170" s="37" customFormat="1"/>
    <row r="171" s="37" customFormat="1"/>
    <row r="172" s="37" customFormat="1"/>
    <row r="173" s="37" customFormat="1"/>
    <row r="174" s="37" customFormat="1"/>
    <row r="175" s="37" customFormat="1"/>
    <row r="176" s="37" customFormat="1"/>
    <row r="177" s="37" customFormat="1"/>
    <row r="178" s="37" customFormat="1"/>
    <row r="179" s="37" customFormat="1"/>
    <row r="180" s="37" customFormat="1"/>
    <row r="181" s="37" customFormat="1"/>
    <row r="182" s="37" customFormat="1"/>
    <row r="183" s="37" customFormat="1"/>
    <row r="184" s="37" customFormat="1"/>
    <row r="185" s="37" customFormat="1"/>
    <row r="186" s="37" customFormat="1"/>
    <row r="187" s="37" customFormat="1"/>
    <row r="188" s="37" customFormat="1"/>
    <row r="189" s="37" customFormat="1"/>
    <row r="190" s="37" customFormat="1"/>
    <row r="191" s="37" customFormat="1"/>
    <row r="192" s="37" customFormat="1"/>
    <row r="193" s="37" customFormat="1"/>
    <row r="194" s="37" customFormat="1"/>
    <row r="195" s="37" customFormat="1"/>
    <row r="196" s="37" customFormat="1"/>
    <row r="197" s="37" customFormat="1"/>
    <row r="198" s="37" customFormat="1"/>
    <row r="199" s="37" customFormat="1"/>
    <row r="200" s="37" customFormat="1"/>
    <row r="201" s="37" customFormat="1"/>
    <row r="202" s="37" customFormat="1"/>
    <row r="203" s="37" customFormat="1"/>
    <row r="204" s="37" customFormat="1"/>
    <row r="205" s="37" customFormat="1"/>
    <row r="206" s="37" customFormat="1"/>
    <row r="207" s="37" customFormat="1"/>
    <row r="208" s="37" customFormat="1"/>
    <row r="209" s="37" customFormat="1"/>
    <row r="210" s="37" customFormat="1"/>
    <row r="211" s="37" customFormat="1"/>
    <row r="212" s="37" customFormat="1"/>
    <row r="213" s="37" customFormat="1"/>
    <row r="214" s="37" customFormat="1"/>
    <row r="215" s="37" customFormat="1"/>
    <row r="216" s="37" customFormat="1"/>
    <row r="217" s="37" customFormat="1"/>
    <row r="218" s="37" customFormat="1"/>
    <row r="219" s="37" customFormat="1"/>
    <row r="220" s="37" customFormat="1"/>
    <row r="221" s="37" customFormat="1"/>
    <row r="222" s="37" customFormat="1"/>
    <row r="223" s="37" customFormat="1"/>
    <row r="224" s="37" customFormat="1"/>
    <row r="225" s="37" customFormat="1"/>
    <row r="226" s="37" customFormat="1"/>
    <row r="227" s="37" customFormat="1"/>
    <row r="228" s="37" customFormat="1"/>
    <row r="229" s="37" customFormat="1"/>
    <row r="230" s="37" customFormat="1"/>
    <row r="231" s="37" customFormat="1"/>
    <row r="232" s="37" customFormat="1"/>
    <row r="233" s="37" customFormat="1"/>
    <row r="234" s="37" customFormat="1"/>
    <row r="235" s="37" customFormat="1"/>
    <row r="236" s="37" customFormat="1"/>
    <row r="237" s="37" customFormat="1"/>
    <row r="238" s="37" customFormat="1"/>
    <row r="239" s="37" customFormat="1"/>
    <row r="240" s="37" customFormat="1"/>
    <row r="241" s="37" customFormat="1"/>
    <row r="242" s="37" customFormat="1"/>
    <row r="243" s="37" customFormat="1"/>
    <row r="244" s="37" customFormat="1"/>
    <row r="245" s="37" customFormat="1"/>
    <row r="246" s="37" customFormat="1"/>
    <row r="247" s="37" customFormat="1"/>
    <row r="248" s="37" customFormat="1"/>
    <row r="249" s="37" customFormat="1"/>
    <row r="250" s="37" customFormat="1"/>
    <row r="251" s="37" customFormat="1"/>
    <row r="252" s="37" customFormat="1"/>
    <row r="253" s="37" customFormat="1"/>
    <row r="254" s="37" customFormat="1"/>
    <row r="255" s="37" customFormat="1"/>
    <row r="256" s="37" customFormat="1"/>
    <row r="257" s="37" customFormat="1"/>
    <row r="258" s="37" customFormat="1"/>
    <row r="259" s="37" customFormat="1"/>
    <row r="260" s="37" customFormat="1"/>
    <row r="261" s="37" customFormat="1"/>
    <row r="262" s="37" customFormat="1"/>
    <row r="263" s="37" customFormat="1"/>
    <row r="264" s="37" customFormat="1"/>
    <row r="265" s="37" customFormat="1"/>
    <row r="266" s="37" customFormat="1"/>
    <row r="267" s="37" customFormat="1"/>
    <row r="268" s="37" customFormat="1"/>
    <row r="269" s="37" customFormat="1"/>
    <row r="270" s="37" customFormat="1"/>
    <row r="271" s="37" customFormat="1"/>
    <row r="272" s="37" customFormat="1"/>
    <row r="273" s="37" customFormat="1"/>
    <row r="274" s="37" customFormat="1"/>
    <row r="275" s="37" customFormat="1"/>
    <row r="276" s="37" customFormat="1"/>
    <row r="277" s="37" customFormat="1"/>
    <row r="278" s="37" customFormat="1"/>
    <row r="279" s="37" customFormat="1"/>
    <row r="280" s="37" customFormat="1"/>
    <row r="281" s="37" customFormat="1"/>
    <row r="282" s="37" customFormat="1"/>
    <row r="283" s="37" customFormat="1"/>
    <row r="284" s="37" customFormat="1"/>
    <row r="285" s="37" customFormat="1"/>
    <row r="286" s="37" customFormat="1"/>
    <row r="287" s="37" customFormat="1"/>
    <row r="288" s="37" customFormat="1"/>
    <row r="289" s="37" customFormat="1"/>
    <row r="290" s="37" customFormat="1"/>
    <row r="291" s="37" customFormat="1"/>
    <row r="292" s="37" customFormat="1"/>
    <row r="293" s="37" customFormat="1"/>
    <row r="294" s="37" customFormat="1"/>
    <row r="295" s="37" customFormat="1"/>
    <row r="296" s="37" customFormat="1"/>
    <row r="297" s="37" customFormat="1"/>
    <row r="298" s="37" customFormat="1"/>
    <row r="299" s="37" customFormat="1"/>
    <row r="300" s="37" customFormat="1"/>
    <row r="301" s="37" customFormat="1"/>
    <row r="302" s="37" customFormat="1"/>
    <row r="303" s="37" customFormat="1"/>
    <row r="304" s="37" customFormat="1"/>
    <row r="305" s="37" customFormat="1"/>
    <row r="306" s="37" customFormat="1"/>
    <row r="307" s="37" customFormat="1"/>
    <row r="308" s="37" customFormat="1"/>
    <row r="309" s="37" customFormat="1"/>
    <row r="310" s="37" customFormat="1"/>
    <row r="311" s="37" customFormat="1"/>
    <row r="312" s="37" customFormat="1"/>
    <row r="313" s="37" customFormat="1"/>
    <row r="314" s="37" customFormat="1"/>
    <row r="315" s="37" customFormat="1"/>
    <row r="316" s="37" customFormat="1"/>
    <row r="317" s="37" customFormat="1"/>
    <row r="318" s="37" customFormat="1"/>
    <row r="319" s="37" customFormat="1"/>
    <row r="320" s="37" customFormat="1"/>
    <row r="321" s="37" customFormat="1"/>
    <row r="322" s="37" customFormat="1"/>
    <row r="323" s="37" customFormat="1"/>
    <row r="324" s="37" customFormat="1"/>
    <row r="325" s="37" customFormat="1"/>
    <row r="326" s="37" customFormat="1"/>
    <row r="327" s="37" customFormat="1"/>
    <row r="328" s="37" customFormat="1"/>
    <row r="329" s="37" customFormat="1"/>
    <row r="330" s="37" customFormat="1"/>
    <row r="331" s="37" customFormat="1"/>
    <row r="332" s="37" customFormat="1"/>
    <row r="333" s="37" customFormat="1"/>
    <row r="334" s="37" customFormat="1"/>
    <row r="335" s="37" customFormat="1"/>
    <row r="336" s="37" customFormat="1"/>
    <row r="337" s="37" customFormat="1"/>
    <row r="338" s="37" customFormat="1"/>
    <row r="339" s="37" customFormat="1"/>
    <row r="340" s="37" customFormat="1"/>
    <row r="341" s="37" customFormat="1"/>
    <row r="342" s="37" customFormat="1"/>
    <row r="343" s="37" customFormat="1"/>
    <row r="344" s="37" customFormat="1"/>
    <row r="345" s="37" customFormat="1"/>
    <row r="346" s="37" customFormat="1"/>
    <row r="347" s="37" customFormat="1"/>
    <row r="348" s="37" customFormat="1"/>
    <row r="349" s="37" customFormat="1"/>
    <row r="350" s="37" customFormat="1"/>
    <row r="351" s="37" customFormat="1"/>
    <row r="352" s="37" customFormat="1"/>
    <row r="353" s="37" customFormat="1"/>
    <row r="354" s="37" customFormat="1"/>
    <row r="355" s="37" customFormat="1"/>
    <row r="356" s="37" customFormat="1"/>
    <row r="357" s="37" customFormat="1"/>
    <row r="358" s="37" customFormat="1"/>
    <row r="359" s="37" customFormat="1"/>
    <row r="360" s="37" customFormat="1"/>
    <row r="361" s="37" customFormat="1"/>
    <row r="362" s="37" customFormat="1"/>
    <row r="363" s="37" customFormat="1"/>
    <row r="364" s="37" customFormat="1"/>
    <row r="365" s="37" customFormat="1"/>
    <row r="366" s="37" customFormat="1"/>
    <row r="367" s="37" customFormat="1"/>
    <row r="368" s="37" customFormat="1"/>
    <row r="369" s="37" customFormat="1"/>
    <row r="370" s="37" customFormat="1"/>
    <row r="371" s="37" customFormat="1"/>
    <row r="372" s="37" customFormat="1"/>
    <row r="373" s="37" customFormat="1"/>
    <row r="374" s="37" customFormat="1"/>
    <row r="375" s="37" customFormat="1"/>
    <row r="376" s="37" customFormat="1"/>
    <row r="377" s="37" customFormat="1"/>
    <row r="378" s="37" customFormat="1"/>
    <row r="379" s="37" customFormat="1"/>
    <row r="380" s="37" customFormat="1"/>
    <row r="381" s="37" customFormat="1"/>
    <row r="382" s="37" customFormat="1"/>
    <row r="383" s="37" customFormat="1"/>
    <row r="384" s="37" customFormat="1"/>
    <row r="385" s="37" customFormat="1"/>
    <row r="386" s="37" customFormat="1"/>
    <row r="387" s="37" customFormat="1"/>
    <row r="388" s="37" customFormat="1"/>
    <row r="389" s="37" customFormat="1"/>
    <row r="390" s="37" customFormat="1"/>
    <row r="391" s="37" customFormat="1"/>
    <row r="392" s="37" customFormat="1"/>
    <row r="393" s="37" customFormat="1"/>
    <row r="394" s="37" customFormat="1"/>
    <row r="395" s="37" customFormat="1"/>
    <row r="396" s="37" customFormat="1"/>
    <row r="397" s="37" customFormat="1"/>
    <row r="398" s="37" customFormat="1"/>
    <row r="399" s="37" customFormat="1"/>
    <row r="400" s="37" customFormat="1"/>
    <row r="401" s="37" customFormat="1"/>
    <row r="402" s="37" customFormat="1"/>
    <row r="403" s="37" customFormat="1"/>
    <row r="404" s="37" customFormat="1"/>
    <row r="405" s="37" customFormat="1"/>
    <row r="406" s="37" customFormat="1"/>
    <row r="407" s="37" customFormat="1"/>
    <row r="408" s="37" customFormat="1"/>
    <row r="409" s="37" customFormat="1"/>
    <row r="410" s="37" customFormat="1"/>
    <row r="411" s="37" customFormat="1"/>
    <row r="412" s="37" customFormat="1"/>
    <row r="413" s="37" customFormat="1"/>
    <row r="414" s="37" customFormat="1"/>
    <row r="415" s="37" customFormat="1"/>
    <row r="416" s="37" customFormat="1"/>
    <row r="417" s="37" customFormat="1"/>
    <row r="418" s="37" customFormat="1"/>
    <row r="419" s="37" customFormat="1"/>
    <row r="420" s="37" customFormat="1"/>
    <row r="421" s="37" customFormat="1"/>
    <row r="422" s="37" customFormat="1"/>
    <row r="423" s="37" customFormat="1"/>
    <row r="424" s="37" customFormat="1"/>
    <row r="425" s="37" customFormat="1"/>
    <row r="426" s="37" customFormat="1"/>
    <row r="427" s="37" customFormat="1"/>
    <row r="428" s="37" customFormat="1"/>
    <row r="429" s="37" customFormat="1"/>
    <row r="430" s="37" customFormat="1"/>
    <row r="431" s="37" customFormat="1"/>
    <row r="432" s="37" customFormat="1"/>
    <row r="433" s="37" customFormat="1"/>
    <row r="434" s="37" customFormat="1"/>
    <row r="435" s="37" customFormat="1"/>
    <row r="436" s="37" customFormat="1"/>
    <row r="437" s="37" customFormat="1"/>
    <row r="438" s="37" customFormat="1"/>
    <row r="439" s="37" customFormat="1"/>
    <row r="440" s="37" customFormat="1"/>
    <row r="441" s="37" customFormat="1"/>
    <row r="442" s="37" customFormat="1"/>
    <row r="443" s="37" customFormat="1"/>
    <row r="444" s="37" customFormat="1"/>
    <row r="445" s="37" customFormat="1"/>
    <row r="446" s="37" customFormat="1"/>
    <row r="447" s="37" customFormat="1"/>
    <row r="448" s="37" customFormat="1"/>
    <row r="449" s="37" customFormat="1"/>
    <row r="450" s="37" customFormat="1"/>
    <row r="451" s="37" customFormat="1"/>
    <row r="452" s="37" customFormat="1"/>
    <row r="453" s="37" customFormat="1"/>
    <row r="454" s="37" customFormat="1"/>
    <row r="455" s="37" customFormat="1"/>
    <row r="456" s="37" customFormat="1"/>
    <row r="457" s="37" customFormat="1"/>
    <row r="458" s="37" customFormat="1"/>
    <row r="459" s="37" customFormat="1"/>
    <row r="460" s="37" customFormat="1"/>
    <row r="461" s="37" customFormat="1"/>
    <row r="462" s="37" customFormat="1"/>
    <row r="463" s="37" customFormat="1"/>
    <row r="464" s="37" customFormat="1"/>
    <row r="465" s="37" customFormat="1"/>
    <row r="466" s="37" customFormat="1"/>
    <row r="467" s="37" customFormat="1"/>
    <row r="468" s="37" customFormat="1"/>
    <row r="469" s="37" customFormat="1"/>
    <row r="470" s="37" customFormat="1"/>
    <row r="471" s="37" customFormat="1"/>
    <row r="472" s="37" customFormat="1"/>
    <row r="473" s="37" customFormat="1"/>
    <row r="474" s="37" customFormat="1"/>
    <row r="475" s="37" customFormat="1"/>
    <row r="476" s="37" customFormat="1"/>
    <row r="477" s="37" customFormat="1"/>
    <row r="478" s="37" customFormat="1"/>
    <row r="479" s="37" customFormat="1"/>
    <row r="480" s="37" customFormat="1"/>
    <row r="481" s="37" customFormat="1"/>
    <row r="482" s="37" customFormat="1"/>
    <row r="483" s="37" customFormat="1"/>
    <row r="484" s="37" customFormat="1"/>
    <row r="485" s="37" customFormat="1"/>
    <row r="486" s="37" customFormat="1"/>
    <row r="487" s="37" customFormat="1"/>
    <row r="488" s="37" customFormat="1"/>
    <row r="489" s="37" customFormat="1"/>
    <row r="490" s="37" customFormat="1"/>
    <row r="491" s="37" customFormat="1"/>
    <row r="492" s="37" customFormat="1"/>
    <row r="493" s="37" customFormat="1"/>
    <row r="494" s="37" customFormat="1"/>
    <row r="495" s="37" customFormat="1"/>
    <row r="496" s="37" customFormat="1"/>
    <row r="497" s="37" customFormat="1"/>
    <row r="498" s="37" customFormat="1"/>
    <row r="499" s="37" customFormat="1"/>
    <row r="500" s="37" customFormat="1"/>
    <row r="501" s="37" customFormat="1"/>
    <row r="502" s="37" customFormat="1"/>
    <row r="503" s="37" customFormat="1"/>
    <row r="504" s="37" customFormat="1"/>
    <row r="505" s="37" customFormat="1"/>
    <row r="506" s="37" customFormat="1"/>
    <row r="507" s="37" customFormat="1"/>
    <row r="508" s="37" customFormat="1"/>
    <row r="509" s="37" customFormat="1"/>
    <row r="510" s="37" customFormat="1"/>
    <row r="511" s="37" customFormat="1"/>
    <row r="512" s="37" customFormat="1"/>
    <row r="513" s="37" customFormat="1"/>
    <row r="514" s="37" customFormat="1"/>
    <row r="515" s="37" customFormat="1"/>
    <row r="516" s="37" customFormat="1"/>
    <row r="517" s="37" customFormat="1"/>
    <row r="518" s="37" customFormat="1"/>
    <row r="519" s="37" customFormat="1"/>
    <row r="520" s="37" customFormat="1"/>
    <row r="521" s="37" customFormat="1"/>
    <row r="522" s="37" customFormat="1"/>
    <row r="523" s="37" customFormat="1"/>
    <row r="524" s="37" customFormat="1"/>
    <row r="525" s="37" customFormat="1"/>
    <row r="526" s="37" customFormat="1"/>
    <row r="527" s="37" customFormat="1"/>
    <row r="528" s="37" customFormat="1"/>
    <row r="529" s="37" customFormat="1"/>
    <row r="530" s="37" customFormat="1"/>
    <row r="531" s="37" customFormat="1"/>
    <row r="532" s="37" customFormat="1"/>
    <row r="533" s="37" customFormat="1"/>
    <row r="534" s="37" customFormat="1"/>
    <row r="535" s="37" customFormat="1"/>
    <row r="536" s="37" customFormat="1"/>
    <row r="537" s="37" customFormat="1"/>
    <row r="538" s="37" customFormat="1"/>
    <row r="539" s="37" customFormat="1"/>
    <row r="540" s="37" customFormat="1"/>
    <row r="541" s="37" customFormat="1"/>
    <row r="542" s="37" customFormat="1"/>
    <row r="543" s="37" customFormat="1"/>
    <row r="544" s="37" customFormat="1"/>
    <row r="545" s="37" customFormat="1"/>
    <row r="546" s="37" customFormat="1"/>
    <row r="547" s="37" customFormat="1"/>
    <row r="548" s="37" customFormat="1"/>
    <row r="549" s="37" customFormat="1"/>
    <row r="550" s="37" customFormat="1"/>
    <row r="551" s="37" customFormat="1"/>
    <row r="552" s="37" customFormat="1"/>
    <row r="553" s="37" customFormat="1"/>
    <row r="554" s="37" customFormat="1"/>
    <row r="555" s="37" customFormat="1"/>
    <row r="556" s="37" customFormat="1"/>
    <row r="557" s="37" customFormat="1"/>
    <row r="558" s="37" customFormat="1"/>
    <row r="559" s="37" customFormat="1"/>
    <row r="560" s="37" customFormat="1"/>
    <row r="561" s="37" customFormat="1"/>
    <row r="562" s="37" customFormat="1"/>
    <row r="563" s="37" customFormat="1"/>
    <row r="564" s="37" customFormat="1"/>
    <row r="565" s="37" customFormat="1"/>
    <row r="566" s="37" customFormat="1"/>
    <row r="567" s="37" customFormat="1"/>
    <row r="568" s="37" customFormat="1"/>
    <row r="569" s="37" customFormat="1"/>
    <row r="570" s="37" customFormat="1"/>
    <row r="571" s="37" customFormat="1"/>
    <row r="572" s="37" customFormat="1"/>
    <row r="573" s="37" customFormat="1"/>
    <row r="574" s="37" customFormat="1"/>
    <row r="575" s="37" customFormat="1"/>
    <row r="576" s="37" customFormat="1"/>
    <row r="577" s="37" customFormat="1"/>
    <row r="578" s="37" customFormat="1"/>
    <row r="579" s="37" customFormat="1"/>
    <row r="580" s="37" customFormat="1"/>
    <row r="581" s="37" customFormat="1"/>
    <row r="582" s="37" customFormat="1"/>
    <row r="583" s="37" customFormat="1"/>
    <row r="584" s="37" customFormat="1"/>
    <row r="585" s="37" customFormat="1"/>
    <row r="586" s="37" customFormat="1"/>
    <row r="587" s="37" customFormat="1"/>
    <row r="588" s="37" customFormat="1"/>
    <row r="589" s="37" customFormat="1"/>
    <row r="590" s="37" customFormat="1"/>
    <row r="591" s="37" customFormat="1"/>
    <row r="592" s="37" customFormat="1"/>
    <row r="593" s="37" customFormat="1"/>
    <row r="594" s="37" customFormat="1"/>
    <row r="595" s="37" customFormat="1"/>
    <row r="596" s="37" customFormat="1"/>
    <row r="597" s="37" customFormat="1"/>
    <row r="598" s="37" customFormat="1"/>
    <row r="599" s="37" customFormat="1"/>
    <row r="600" s="37" customFormat="1"/>
    <row r="601" s="37" customFormat="1"/>
    <row r="602" s="37" customFormat="1"/>
    <row r="603" s="37" customFormat="1"/>
    <row r="604" s="37" customFormat="1"/>
    <row r="605" s="37" customFormat="1"/>
    <row r="606" s="37" customFormat="1"/>
    <row r="607" s="37" customFormat="1"/>
    <row r="608" s="37" customFormat="1"/>
  </sheetData>
  <sheetProtection sheet="1" pivotTables="0"/>
  <mergeCells count="19">
    <mergeCell ref="A1:F1"/>
    <mergeCell ref="C2:E2"/>
    <mergeCell ref="C3:E3"/>
    <mergeCell ref="E5:G5"/>
    <mergeCell ref="B6:G6"/>
    <mergeCell ref="B7:G7"/>
    <mergeCell ref="B8:G8"/>
    <mergeCell ref="B9:G9"/>
    <mergeCell ref="C10:E10"/>
    <mergeCell ref="F10:G10"/>
    <mergeCell ref="C11:E11"/>
    <mergeCell ref="F11:G11"/>
    <mergeCell ref="C12:E12"/>
    <mergeCell ref="F12:G12"/>
    <mergeCell ref="A13:G13"/>
    <mergeCell ref="A2:A4"/>
    <mergeCell ref="A6:A7"/>
    <mergeCell ref="A10:A11"/>
    <mergeCell ref="A14:G15"/>
  </mergeCells>
  <dataValidations count="1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sqref="F3 B2:B3"/>
    <dataValidation allowBlank="1" showInputMessage="1" showErrorMessage="1" promptTitle="备注信息     " prompt="此栏可填写定制丝印的特殊要求" sqref="B9:G9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请填写成品料号" prompt="此栏由安信可内部填写" sqref="C5"/>
    <dataValidation allowBlank="1" showInputMessage="1" showErrorMessage="1" promptTitle="请填写产品型号" prompt="请填写所需的产品的完整型号" sqref="C4"/>
    <dataValidation allowBlank="1" showInputMessage="1" showErrorMessage="1" promptTitle="请输入料号规格" prompt="此栏由安信可内部填写" sqref="E5:G5"/>
    <dataValidation allowBlank="1" showInputMessage="1" showErrorMessage="1" promptTitle="定制丝印贴图" prompt="此处需贴上定制丝印简略图并标明丝印图镭雕方向。" sqref="B6:G6"/>
    <dataValidation allowBlank="1" showInputMessage="1" showErrorMessage="1" promptTitle="请选择定制打标要求" prompt="客户定制打标：模块屏蔽盖处按照客户提供图档，进行打标，客户需提供原AI未填充版本的文件。&#10;&#10;安信可常规打标：客户没有明确打标要求时，默认为安信可常规打标。&#10;&#10;空白：屏蔽盖空白，不打任何标识。" sqref="B7:G7"/>
    <dataValidation allowBlank="1" showInputMessage="1" showErrorMessage="1" promptTitle="包装方式" prompt="请选择需要包装模块的包装方式，默认为编带包装。" sqref="B8 C8:G8"/>
    <dataValidation allowBlank="1" showInputMessage="1" showErrorMessage="1" promptTitle="固件配置填写人签字确认栏" prompt="签字或盖章则确认以上信息全部填写正确无误。" sqref="C10:E10"/>
    <dataValidation allowBlank="1" showInputMessage="1" showErrorMessage="1" promptTitle="客户签字确认栏" prompt="客户需手写签字或盖章确认，确认以上信息全部正确无误。" sqref="F10"/>
    <dataValidation allowBlank="1" showInputMessage="1" showErrorMessage="1" promptTitle="客户技术人员确认栏" prompt="客户技术人员确认所填写内容、参数确认无误则签字或盖章。" sqref="C11:E11"/>
    <dataValidation allowBlank="1" showInputMessage="1" showErrorMessage="1" promptTitle="安信可工程确认栏" prompt="此栏为安信可工程核对客户所有信息无误后，手写签字确认" sqref="F11"/>
    <dataValidation allowBlank="1" showInputMessage="1" showErrorMessage="1" promptTitle="品质、生产确认栏" prompt="生产前，由品质、生产确认固件信息无误后手写签字确认。" sqref="C12 F12"/>
  </dataValidations>
  <pageMargins left="0.393700787401575" right="0.393700787401575" top="0.748031496062992" bottom="0.748031496062992" header="0.31496062992126" footer="0.31496062992126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4</xdr:col>
                    <xdr:colOff>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name="Option Button 4" r:id="rId6">
              <controlPr defaultSize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name="Option Button 3" r:id="rId7">
              <controlPr defaultSize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name="Option Button 2" r:id="rId8">
              <controlPr defaultSize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name="Option Button 1" r:id="rId9">
              <controlPr defaultSize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name="Group Box 17" r:id="rId10">
              <controlPr defaultSize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name="Group Box 18" r:id="rId11">
              <controlPr defaultSize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A8" sqref="A8"/>
    </sheetView>
  </sheetViews>
  <sheetFormatPr defaultColWidth="15.625" defaultRowHeight="20.1" customHeight="1" outlineLevelCol="4"/>
  <cols>
    <col min="1" max="2" width="15.625" customWidth="1"/>
    <col min="3" max="4" width="17.5" customWidth="1"/>
  </cols>
  <sheetData>
    <row r="1" customHeight="1" spans="1:5">
      <c r="A1" s="31" t="s">
        <v>75</v>
      </c>
      <c r="B1" s="32" t="s">
        <v>23</v>
      </c>
      <c r="C1" s="32" t="s">
        <v>76</v>
      </c>
      <c r="D1" s="32" t="s">
        <v>77</v>
      </c>
      <c r="E1" s="33"/>
    </row>
    <row r="2" customHeight="1" spans="1:5">
      <c r="A2" s="34" t="s">
        <v>78</v>
      </c>
      <c r="B2" s="34" t="s">
        <v>79</v>
      </c>
      <c r="C2" s="34" t="s">
        <v>78</v>
      </c>
      <c r="D2" s="34" t="s">
        <v>78</v>
      </c>
      <c r="E2" s="33"/>
    </row>
    <row r="3" customHeight="1" spans="1:4">
      <c r="A3" s="34" t="s">
        <v>18</v>
      </c>
      <c r="B3" s="34" t="s">
        <v>80</v>
      </c>
      <c r="C3" s="34" t="s">
        <v>18</v>
      </c>
      <c r="D3" s="34" t="s">
        <v>18</v>
      </c>
    </row>
    <row r="4" customHeight="1" spans="1:4">
      <c r="A4" s="34" t="s">
        <v>81</v>
      </c>
      <c r="B4" s="34" t="s">
        <v>82</v>
      </c>
      <c r="C4" s="34" t="s">
        <v>81</v>
      </c>
      <c r="D4" s="34" t="s">
        <v>81</v>
      </c>
    </row>
    <row r="5" customHeight="1" spans="1:4">
      <c r="A5" s="34" t="s">
        <v>83</v>
      </c>
      <c r="B5" s="34" t="s">
        <v>24</v>
      </c>
      <c r="C5" s="34" t="s">
        <v>84</v>
      </c>
      <c r="D5" s="34" t="s">
        <v>84</v>
      </c>
    </row>
    <row r="6" customHeight="1" spans="1:4">
      <c r="A6" s="34" t="s">
        <v>24</v>
      </c>
      <c r="B6" s="34"/>
      <c r="C6" s="34" t="s">
        <v>85</v>
      </c>
      <c r="D6" s="34" t="s">
        <v>85</v>
      </c>
    </row>
    <row r="7" customHeight="1" spans="1:4">
      <c r="A7" s="34"/>
      <c r="B7" s="34"/>
      <c r="C7" s="34" t="s">
        <v>24</v>
      </c>
      <c r="D7" s="34" t="s">
        <v>24</v>
      </c>
    </row>
    <row r="8" customHeight="1" spans="1:1">
      <c r="A8" s="34"/>
    </row>
    <row r="10" customHeight="1" spans="1:4">
      <c r="A10" s="35" t="s">
        <v>86</v>
      </c>
      <c r="B10" s="36"/>
      <c r="C10" s="36"/>
      <c r="D10" s="36"/>
    </row>
    <row r="11" customHeight="1" spans="1:4">
      <c r="A11" s="36"/>
      <c r="B11" s="36"/>
      <c r="C11" s="36"/>
      <c r="D11" s="36"/>
    </row>
    <row r="12" customHeight="1" spans="1:4">
      <c r="A12" s="36"/>
      <c r="B12" s="36"/>
      <c r="C12" s="36"/>
      <c r="D12" s="36"/>
    </row>
    <row r="13" ht="3.95" customHeight="1" spans="1:4">
      <c r="A13" s="36"/>
      <c r="B13" s="36"/>
      <c r="C13" s="36"/>
      <c r="D13" s="36"/>
    </row>
    <row r="14" ht="9" hidden="1" customHeight="1" spans="1:4">
      <c r="A14" s="36"/>
      <c r="B14" s="36"/>
      <c r="C14" s="36"/>
      <c r="D14" s="36"/>
    </row>
  </sheetData>
  <sheetProtection selectLockedCells="1"/>
  <mergeCells count="1">
    <mergeCell ref="A10:D14"/>
  </mergeCells>
  <dataValidations count="1">
    <dataValidation type="custom" allowBlank="1" showErrorMessage="1" errorTitle="拒绝重复输入" error="当前输入的内容，与本区域的其他单元格内容重复。" sqref="B2 B5 A1:A4 A6:A7 C2:D7" errorStyle="warning">
      <formula1>COUNTIF($B$1:$B$11,A1)&lt;2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zoomScale="130" zoomScaleNormal="130" workbookViewId="0">
      <selection activeCell="E16" sqref="E16"/>
    </sheetView>
  </sheetViews>
  <sheetFormatPr defaultColWidth="9" defaultRowHeight="14.2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ht="36.75" customHeight="1" spans="1:7">
      <c r="A1" s="1" t="s">
        <v>87</v>
      </c>
      <c r="B1" s="1"/>
      <c r="C1" s="1"/>
      <c r="D1" s="1"/>
      <c r="E1" s="1"/>
      <c r="F1" s="1"/>
      <c r="G1" s="2"/>
    </row>
    <row r="2" ht="20.1" customHeight="1" spans="1:7">
      <c r="A2" s="3" t="s">
        <v>27</v>
      </c>
      <c r="B2" s="4" t="s">
        <v>21</v>
      </c>
      <c r="C2" s="5" t="str">
        <f>固件配置确认!$C$8</f>
        <v>是</v>
      </c>
      <c r="D2" s="6" t="s">
        <v>35</v>
      </c>
      <c r="E2" s="5" t="str">
        <f>固件配置确认!$G$10</f>
        <v>否</v>
      </c>
      <c r="F2" s="6" t="s">
        <v>25</v>
      </c>
      <c r="G2" s="5" t="str">
        <f>固件配置确认!$G$8</f>
        <v>soft-v3.0.3</v>
      </c>
    </row>
    <row r="3" ht="20.1" customHeight="1" spans="1:7">
      <c r="A3" s="7"/>
      <c r="B3" s="6" t="s">
        <v>28</v>
      </c>
      <c r="C3" s="5" t="str">
        <f>固件配置确认!$C$9</f>
        <v>UART0</v>
      </c>
      <c r="D3" s="6" t="s">
        <v>30</v>
      </c>
      <c r="E3" s="5">
        <f>固件配置确认!$E$9</f>
        <v>115200</v>
      </c>
      <c r="F3" s="6" t="s">
        <v>31</v>
      </c>
      <c r="G3" s="5" t="str">
        <f>固件配置确认!$G$9</f>
        <v>None</v>
      </c>
    </row>
    <row r="4" ht="20.1" customHeight="1" spans="1:7">
      <c r="A4" s="8"/>
      <c r="B4" s="6" t="s">
        <v>33</v>
      </c>
      <c r="C4" s="5">
        <f>固件配置确认!$C$10</f>
        <v>8</v>
      </c>
      <c r="D4" s="6" t="s">
        <v>34</v>
      </c>
      <c r="E4" s="5">
        <f>固件配置确认!$E$10</f>
        <v>1</v>
      </c>
      <c r="F4" s="6"/>
      <c r="G4" s="5"/>
    </row>
    <row r="5" ht="137.25" customHeight="1" spans="1:7">
      <c r="A5" s="9" t="s">
        <v>37</v>
      </c>
      <c r="B5" s="10" t="s">
        <v>38</v>
      </c>
      <c r="C5" s="11"/>
      <c r="D5" s="12"/>
      <c r="E5" s="12"/>
      <c r="F5" s="12"/>
      <c r="G5" s="13"/>
    </row>
    <row r="6" ht="54.75" customHeight="1" spans="1:9">
      <c r="A6" s="9"/>
      <c r="B6" s="10" t="s">
        <v>39</v>
      </c>
      <c r="C6" s="14"/>
      <c r="D6" s="14"/>
      <c r="E6" s="14"/>
      <c r="F6" s="14"/>
      <c r="G6" s="14"/>
      <c r="I6" s="30"/>
    </row>
    <row r="7" ht="21.75" customHeight="1" spans="1:7">
      <c r="A7" s="15"/>
      <c r="B7" s="16" t="s">
        <v>41</v>
      </c>
      <c r="C7" s="17">
        <f>固件配置确认!$C$13</f>
        <v>0</v>
      </c>
      <c r="D7" s="17"/>
      <c r="E7" s="17"/>
      <c r="F7" s="17"/>
      <c r="G7" s="17"/>
    </row>
    <row r="8" ht="21.75" customHeight="1" spans="1:7">
      <c r="A8" s="15"/>
      <c r="B8" s="16" t="s">
        <v>42</v>
      </c>
      <c r="C8" s="18">
        <f>固件配置确认!$C$14</f>
        <v>0</v>
      </c>
      <c r="D8" s="19"/>
      <c r="E8" s="19"/>
      <c r="F8" s="19"/>
      <c r="G8" s="20"/>
    </row>
    <row r="9" spans="1:7">
      <c r="A9" s="21" t="s">
        <v>49</v>
      </c>
      <c r="B9" s="22"/>
      <c r="C9" s="22"/>
      <c r="D9" s="22"/>
      <c r="E9" s="22"/>
      <c r="F9" s="22"/>
      <c r="G9" s="23"/>
    </row>
    <row r="10" spans="1:7">
      <c r="A10" s="24" t="s">
        <v>50</v>
      </c>
      <c r="B10" s="25"/>
      <c r="C10" s="25"/>
      <c r="D10" s="25"/>
      <c r="E10" s="25"/>
      <c r="F10" s="25"/>
      <c r="G10" s="26"/>
    </row>
    <row r="11" spans="1:7">
      <c r="A11" s="27"/>
      <c r="B11" s="28"/>
      <c r="C11" s="28"/>
      <c r="D11" s="28"/>
      <c r="E11" s="28"/>
      <c r="F11" s="28"/>
      <c r="G11" s="29"/>
    </row>
  </sheetData>
  <sheetProtection sheet="1" objects="1" scenarios="1"/>
  <mergeCells count="9">
    <mergeCell ref="A1:F1"/>
    <mergeCell ref="C5:G5"/>
    <mergeCell ref="C6:G6"/>
    <mergeCell ref="C7:G7"/>
    <mergeCell ref="C8:G8"/>
    <mergeCell ref="A9:G9"/>
    <mergeCell ref="A2:A4"/>
    <mergeCell ref="A5:A8"/>
    <mergeCell ref="A10:G11"/>
  </mergeCells>
  <dataValidations count="14">
    <dataValidation type="list" allowBlank="1" showInputMessage="1" showErrorMessage="1" promptTitle="OTA测试" prompt="OTA测试作为FQC抽检项目，非全检项目，此测试需提供：升级固件，操作指引文件。" sqref="C2">
      <formula1>"是,否"</formula1>
    </dataValidation>
    <dataValidation allowBlank="1" showInputMessage="1" showErrorMessage="1" promptTitle="安信可内部编码记录" prompt="安信可内部编码记录" sqref="G1"/>
    <dataValidation type="list" allowBlank="1" showInputMessage="1" showErrorMessage="1" promptTitle="请选择是否16进制显示" prompt="默认为否" sqref="E2">
      <formula1>"是,否"</formula1>
    </dataValidation>
    <dataValidation allowBlank="1" showInputMessage="1" showErrorMessage="1" sqref="F2"/>
    <dataValidation type="list" allowBlank="1" showInputMessage="1" showErrorMessage="1" promptTitle="请选择固件信息打印的端口" prompt="ESP8266有2个串口，其中UART1(GPIO2)只能发送数据；&#10;ESP32有3个串口，默认使用 UART0" sqref="C3">
      <formula1>"UART0,UART1,UART2"</formula1>
    </dataValidation>
    <dataValidation allowBlank="1" showInputMessage="1" showErrorMessage="1" promptTitle="请填写您的固件版本号" prompt="若无自己的版本号，请填写SDK版本号" sqref="G2"/>
    <dataValidation allowBlank="1" showInputMessage="1" showErrorMessage="1" promptTitle="请输入固件波特率" prompt="常用波特率有：9600、74880和115200，若为其它波特率，请手动输入" sqref="E3"/>
    <dataValidation type="list" allowBlank="1" showInputMessage="1" showErrorMessage="1" promptTitle="请选择校验位" prompt="默认为 None" sqref="G3">
      <formula1>"None,Even,Mark,Odd,Space"</formula1>
    </dataValidation>
    <dataValidation type="list" allowBlank="1" showInputMessage="1" showErrorMessage="1" promptTitle="请选择数据位" prompt="默认为 8" sqref="C4">
      <formula1>"5,6,7,8"</formula1>
    </dataValidation>
    <dataValidation type="list" allowBlank="1" showInputMessage="1" showErrorMessage="1" promptTitle="请选择停止位" prompt="默认为 1" sqref="E4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5:G5"/>
    <dataValidation allowBlank="1" showInputMessage="1" showErrorMessage="1" promptTitle="功能验证" prompt="功能验证需客户提供样机测试。" sqref="C6:G6"/>
    <dataValidation allowBlank="1" showInputMessage="1" showErrorMessage="1" promptTitle="特殊指令" prompt="用于满足客户在出厂前的一些特殊配置需求或验证需求，在产品测试时，量产系统会将该条指令发送给模组。" sqref="C7:G7"/>
    <dataValidation allowBlank="1" showInputMessage="1" showErrorMessage="1" promptTitle="指令回复" prompt="请输入发送上条特殊指令后固件的回复信息" sqref="C8:G8"/>
  </dataValidations>
  <pageMargins left="0.393700787401575" right="0.393700787401575" top="0.393700787401575" bottom="0.393700787401575" header="0.31496062992126" footer="0.31496062992126"/>
  <pageSetup paperSize="9" orientation="portrait"/>
  <headerFooter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i 4 W 4 U p 6 C M i S j A A A A 9 Q A A A B I A H A B D b 2 5 m a W c v U G F j a 2 F n Z S 5 4 b W w g o h g A K K A U A A A A A A A A A A A A A A A A A A A A A A A A A A A A h U 8 9 D o I w G L 0 K 6 U 5 b k E H J R x l Y x Z i Y G N e m V G i A Y m i x x K s 5 e C S v I E Z R N 5 O 3 v L / k v f v 1 B u n Y N t 5 Z 9 k Z 1 O k E B p s i T W n S F 0 m W C B n v 0 l y h l s O W i 5 q X 0 p r A 2 8 W h U g i p r T z E h z j n s F r j r S x J S G p B D v t 6 J S r b c V 9 p Y r o V E n 1 b x v 4 U Y 7 F 9 j W I h X E 6 I I U y C z B r n S X z + c 5 j 7 d H x G y o b F D L 9 m l 8 r M N k J k C e V 9 g D 1 B L A w Q U A A I A C A C L h b h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4 W 4 U i i K R 7 g O A A A A E Q A A A B M A H A B G b 3 J t d W x h c y 9 T Z W N 0 a W 9 u M S 5 t I K I Y A C i g F A A A A A A A A A A A A A A A A A A A A A A A A A A A A C t O T S 7 J z M 9 T C I b Q h t Y A U E s B A i 0 A F A A C A A g A i 4 W 4 U p 6 C M i S j A A A A 9 Q A A A B I A A A A A A A A A A A A A A A A A A A A A A E N v b m Z p Z y 9 Q Y W N r Y W d l L n h t b F B L A Q I t A B Q A A g A I A I u F u F I P y u m r p A A A A O k A A A A T A A A A A A A A A A A A A A A A A O 8 A A A B b Q 2 9 u d G V u d F 9 U e X B l c 1 0 u e G 1 s U E s B A i 0 A F A A C A A g A i 4 W 4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I 0 7 d y s S 9 9 F D u k c g s S V D t i A A A A A A A g A A A A A A E G Y A A A A B A A A g A A A A a D 7 Y o + 0 u S v W F G h F B 9 I n r T t j e Q k m T 8 I 3 X t f c n E k F D E W I A A A A A D o A A A A A C A A A g A A A A z 5 T 0 6 l D C 1 f 7 6 p 1 h t B 5 X o Z H g B O u b f P 1 R j d A H 4 A L u j T S h Q A A A A U H r G U z k 7 A w I 4 T X P 4 i m b G Y f z o p G n M 5 T u P Q 0 + P M A E 8 p d 9 m G e q v g p Y O G z 9 Y w y 5 7 K j c m C K F c 5 Z K C q w T 1 c b x I y g t V R 9 H M g K l 0 6 v 5 N K H C H v G J r p S 5 A A A A A p f K b A 5 S X h 2 T U n x 0 C C 1 Y f R / L 5 i b q I M z 2 q B j Z C T M / Z W N y o R + V W c D x j k I / p + r r + B 5 z w R Q f 7 7 r s Q X j C s s 8 1 h u h A L z Q = = < / D a t a M a s h u p > 
</file>

<file path=customXml/itemProps1.xml><?xml version="1.0" encoding="utf-8"?>
<ds:datastoreItem xmlns:ds="http://schemas.openxmlformats.org/officeDocument/2006/customXml" ds:itemID="{34DC3A56-5F25-4A1C-B454-A142B471A5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丝印和包装确认</vt:lpstr>
      <vt:lpstr>数据设置</vt:lpstr>
      <vt:lpstr>安信可工程使用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Specter</cp:lastModifiedBy>
  <cp:revision>1</cp:revision>
  <dcterms:created xsi:type="dcterms:W3CDTF">2012-06-06T01:30:00Z</dcterms:created>
  <cp:lastPrinted>2019-11-25T03:29:00Z</cp:lastPrinted>
  <dcterms:modified xsi:type="dcterms:W3CDTF">2021-09-07T03:24:46Z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FE1955DC592749A08244FD44E0C0D713</vt:lpwstr>
  </property>
</Properties>
</file>